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23" documentId="13_ncr:1_{3710789C-E0DD-4B17-BC79-5CA6F72F292E}" xr6:coauthVersionLast="47" xr6:coauthVersionMax="47" xr10:uidLastSave="{024125DC-7D83-430E-8FDF-3267EFFCC981}"/>
  <bookViews>
    <workbookView xWindow="-120" yWindow="-120" windowWidth="25440" windowHeight="15390" xr2:uid="{00000000-000D-0000-FFFF-FFFF00000000}"/>
  </bookViews>
  <sheets>
    <sheet name="Recursos" sheetId="8" r:id="rId1"/>
    <sheet name="Base de Datos" sheetId="9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8" l="1"/>
  <c r="K12" i="8"/>
  <c r="A1" i="9" l="1"/>
  <c r="B1" i="9"/>
  <c r="C1" i="9"/>
  <c r="D1" i="9" l="1"/>
  <c r="E1" i="9"/>
  <c r="F1" i="9"/>
  <c r="G1" i="9"/>
  <c r="H1" i="9"/>
  <c r="I1" i="9"/>
  <c r="J1" i="9"/>
  <c r="C27" i="8" l="1"/>
  <c r="L12" i="8" s="1"/>
  <c r="B27" i="8"/>
  <c r="J12" i="8" s="1"/>
</calcChain>
</file>

<file path=xl/sharedStrings.xml><?xml version="1.0" encoding="utf-8"?>
<sst xmlns="http://schemas.openxmlformats.org/spreadsheetml/2006/main" count="60" uniqueCount="59">
  <si>
    <t>JURISDICCIÓN CONTENCIOSO-ADMINISTRATIVA: TRIBUNAL SUPERIOR ADMINISTRATIVO</t>
  </si>
  <si>
    <t>ENTRADA Y SALIDA DE LOS ASUNTOS</t>
  </si>
  <si>
    <t>Enero -Septiembre 2021</t>
  </si>
  <si>
    <t>DISTRIBUCIÓN SEGÚN TIPO DE RECURSO</t>
  </si>
  <si>
    <t>TIPO DE RECURSO O SOLICITUD</t>
  </si>
  <si>
    <t>SALIDAS*</t>
  </si>
  <si>
    <t>DEPARTAMENTO JUDICIAL</t>
  </si>
  <si>
    <t>DISTRITO JUDICIAL</t>
  </si>
  <si>
    <t>COD TRIBUNAL</t>
  </si>
  <si>
    <t>NOMBRE DEL TRIBUNAL</t>
  </si>
  <si>
    <t>ENTRDA CONTENCIOSOS</t>
  </si>
  <si>
    <t>ENTRADA ADMINISTRATIVOS</t>
  </si>
  <si>
    <t>SALIDA CONTENCIOSSO</t>
  </si>
  <si>
    <t>SALIDA ADMINISTRATIVOS</t>
  </si>
  <si>
    <t>BOLETIN</t>
  </si>
  <si>
    <t>Acción de Amparo</t>
  </si>
  <si>
    <t>DISTRITO NACIONAL</t>
  </si>
  <si>
    <t>030-00</t>
  </si>
  <si>
    <t>TRIBUNAL SUPERIOR ADMINISTRATIVO</t>
  </si>
  <si>
    <t>SUPERIOR ADMINISTRATIVO</t>
  </si>
  <si>
    <t>Amparo de Cumplimiento</t>
  </si>
  <si>
    <t>Contencioso Administrativo</t>
  </si>
  <si>
    <t>Contencioso Tributario</t>
  </si>
  <si>
    <t>Ejecución de Sentencia</t>
  </si>
  <si>
    <t>Hábeas Data</t>
  </si>
  <si>
    <t>Levantamiento de Medida Cautelar</t>
  </si>
  <si>
    <t>Medida Cautelar</t>
  </si>
  <si>
    <t>Recurso de Retardación</t>
  </si>
  <si>
    <t>Recurso de Revisión</t>
  </si>
  <si>
    <t>Recurso de Tercería</t>
  </si>
  <si>
    <t>Sentencia Casada</t>
  </si>
  <si>
    <t>Solicitud de Astreintes</t>
  </si>
  <si>
    <t>Liquidación de Astreintes</t>
  </si>
  <si>
    <t>Otros</t>
  </si>
  <si>
    <t xml:space="preserve">TOTAL </t>
  </si>
  <si>
    <t>*Sin considerar la fecha de entrada</t>
  </si>
  <si>
    <t>Nota: Cifras de carácter preliminar, sujetas a verificación.</t>
  </si>
  <si>
    <t>Valores</t>
  </si>
  <si>
    <t>Tipo_Asunto_o_Solicitud_o_Recurso</t>
  </si>
  <si>
    <t>ENTRADA</t>
  </si>
  <si>
    <t>SALIDA</t>
  </si>
  <si>
    <t>HÁBEAS DATA</t>
  </si>
  <si>
    <t>RECURSO DE AMPARO</t>
  </si>
  <si>
    <t>RECURSO DE APELACIÓN</t>
  </si>
  <si>
    <t>RECURSO DE TERCERÍA</t>
  </si>
  <si>
    <t>SOLICITUD DE ASTRIENTE</t>
  </si>
  <si>
    <t>MEDIDA CAUTELAR</t>
  </si>
  <si>
    <t>CONTENCIOSO ADMINISTRATIVO</t>
  </si>
  <si>
    <t>CASACIÓN</t>
  </si>
  <si>
    <t>AMPARO DE CUMPLIMIENTO</t>
  </si>
  <si>
    <t>CONTENCIOSO TRIBUTARIO</t>
  </si>
  <si>
    <t>MEDIDA PRECAUTORIA</t>
  </si>
  <si>
    <t>EJECUCIÓN DE SENTENCIA (COINCIDENCIA DEMANDA EN EJECUCION)</t>
  </si>
  <si>
    <t>LEVANTAMIENTO DE MEDIDA CAUTELAR</t>
  </si>
  <si>
    <t>RECURSO DE RETARDACIÓN</t>
  </si>
  <si>
    <t>RECURSO DE REVISIÓN</t>
  </si>
  <si>
    <t>CORRECCIÓN DE ERROR MATERIAL</t>
  </si>
  <si>
    <t>Total general</t>
  </si>
  <si>
    <t>ENTRADAS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</si>
</sst>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color theme="0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93B1CD"/>
      </right>
      <top/>
      <bottom/>
      <diagonal/>
    </border>
    <border>
      <left style="medium">
        <color rgb="FF93B1CD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93B1CD"/>
      </right>
      <top/>
      <bottom style="medium">
        <color rgb="FFCCCCCC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10" fillId="4" borderId="2" xfId="0" applyFont="1" applyFill="1" applyBorder="1"/>
    <xf numFmtId="0" fontId="0" fillId="5" borderId="0" xfId="0" applyFill="1"/>
    <xf numFmtId="1" fontId="0" fillId="5" borderId="0" xfId="0" applyNumberFormat="1" applyFill="1"/>
    <xf numFmtId="1" fontId="0" fillId="0" borderId="0" xfId="0" applyNumberFormat="1"/>
    <xf numFmtId="0" fontId="12" fillId="2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3" fontId="7" fillId="0" borderId="5" xfId="0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9" fontId="0" fillId="0" borderId="0" xfId="2" applyFo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923925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F6C4A2-48D3-4EDC-B266-2C0B54A8CCCD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A6" sqref="A6"/>
    </sheetView>
  </sheetViews>
  <sheetFormatPr baseColWidth="10" defaultColWidth="11.42578125" defaultRowHeight="12.75" x14ac:dyDescent="0.2"/>
  <cols>
    <col min="1" max="1" width="35" customWidth="1"/>
    <col min="2" max="3" width="21.28515625" customWidth="1"/>
    <col min="4" max="4" width="25.140625" style="17" customWidth="1"/>
    <col min="6" max="6" width="20" hidden="1" customWidth="1"/>
    <col min="7" max="7" width="19.140625" hidden="1" customWidth="1"/>
    <col min="8" max="8" width="11.42578125" hidden="1" customWidth="1"/>
    <col min="9" max="9" width="39.140625" hidden="1" customWidth="1"/>
    <col min="10" max="10" width="14.28515625" hidden="1" customWidth="1"/>
    <col min="11" max="14" width="11.42578125" hidden="1" customWidth="1"/>
  </cols>
  <sheetData>
    <row r="1" spans="1:14" ht="15" x14ac:dyDescent="0.25">
      <c r="B1" s="2"/>
      <c r="C1" s="2"/>
    </row>
    <row r="2" spans="1:14" ht="15" x14ac:dyDescent="0.25">
      <c r="A2" s="2"/>
      <c r="B2" s="2"/>
      <c r="C2" s="2"/>
    </row>
    <row r="3" spans="1:14" ht="15" x14ac:dyDescent="0.25">
      <c r="A3" s="2"/>
      <c r="B3" s="2"/>
      <c r="C3" s="2"/>
    </row>
    <row r="4" spans="1:14" ht="15" x14ac:dyDescent="0.25">
      <c r="A4" s="2"/>
      <c r="B4" s="2"/>
      <c r="C4" s="2"/>
    </row>
    <row r="5" spans="1:14" ht="6.75" customHeight="1" x14ac:dyDescent="0.25">
      <c r="A5" s="2"/>
      <c r="B5" s="2"/>
      <c r="C5" s="2"/>
    </row>
    <row r="6" spans="1:14" ht="15" x14ac:dyDescent="0.25">
      <c r="A6" s="2" t="s">
        <v>0</v>
      </c>
      <c r="B6" s="2"/>
      <c r="C6" s="2"/>
    </row>
    <row r="7" spans="1:14" ht="15" x14ac:dyDescent="0.3">
      <c r="A7" s="4" t="s">
        <v>1</v>
      </c>
      <c r="B7" s="3"/>
    </row>
    <row r="8" spans="1:14" ht="15" x14ac:dyDescent="0.2">
      <c r="A8" s="21" t="s">
        <v>2</v>
      </c>
      <c r="B8" s="21"/>
      <c r="C8" s="21"/>
    </row>
    <row r="9" spans="1:14" ht="13.5" x14ac:dyDescent="0.25">
      <c r="A9" s="22"/>
      <c r="B9" s="23"/>
      <c r="C9" s="23"/>
    </row>
    <row r="10" spans="1:14" ht="15" customHeight="1" thickBot="1" x14ac:dyDescent="0.35">
      <c r="A10" s="3" t="s">
        <v>3</v>
      </c>
      <c r="B10" s="1"/>
      <c r="C10" s="1"/>
    </row>
    <row r="11" spans="1:14" ht="35.25" customHeight="1" x14ac:dyDescent="0.2">
      <c r="A11" s="26" t="s">
        <v>4</v>
      </c>
      <c r="B11" s="26" t="s">
        <v>58</v>
      </c>
      <c r="C11" s="26" t="s">
        <v>5</v>
      </c>
      <c r="F11" s="10" t="s">
        <v>6</v>
      </c>
      <c r="G11" s="10" t="s">
        <v>7</v>
      </c>
      <c r="H11" s="11" t="s">
        <v>8</v>
      </c>
      <c r="I11" s="10" t="s">
        <v>9</v>
      </c>
      <c r="J11" s="12" t="s">
        <v>10</v>
      </c>
      <c r="K11" s="12" t="s">
        <v>11</v>
      </c>
      <c r="L11" s="12" t="s">
        <v>12</v>
      </c>
      <c r="M11" s="12" t="s">
        <v>13</v>
      </c>
      <c r="N11" s="12" t="s">
        <v>14</v>
      </c>
    </row>
    <row r="12" spans="1:14" ht="18.75" customHeight="1" x14ac:dyDescent="0.2">
      <c r="A12" s="28" t="s">
        <v>15</v>
      </c>
      <c r="B12" s="15">
        <v>490</v>
      </c>
      <c r="C12" s="16">
        <v>401</v>
      </c>
      <c r="F12" s="13" t="s">
        <v>16</v>
      </c>
      <c r="G12" s="13" t="s">
        <v>16</v>
      </c>
      <c r="H12" s="13" t="s">
        <v>17</v>
      </c>
      <c r="I12" s="13" t="s">
        <v>18</v>
      </c>
      <c r="J12" s="14">
        <f>+B27-K12</f>
        <v>2877</v>
      </c>
      <c r="K12" s="14">
        <f>SUM(B16,B22,B24,B26)</f>
        <v>330</v>
      </c>
      <c r="L12" s="14">
        <f>+C27-M12</f>
        <v>3702</v>
      </c>
      <c r="M12" s="14">
        <f>SUM(C16,C22,C24,C26)</f>
        <v>49</v>
      </c>
      <c r="N12" s="13" t="s">
        <v>19</v>
      </c>
    </row>
    <row r="13" spans="1:14" ht="18.75" customHeight="1" x14ac:dyDescent="0.2">
      <c r="A13" s="28" t="s">
        <v>20</v>
      </c>
      <c r="B13" s="15">
        <v>133</v>
      </c>
      <c r="C13" s="16">
        <v>69</v>
      </c>
    </row>
    <row r="14" spans="1:14" ht="18.75" customHeight="1" x14ac:dyDescent="0.2">
      <c r="A14" s="28" t="s">
        <v>21</v>
      </c>
      <c r="B14" s="15">
        <v>1254</v>
      </c>
      <c r="C14" s="16">
        <v>671</v>
      </c>
      <c r="D14" s="20"/>
    </row>
    <row r="15" spans="1:14" ht="18.75" customHeight="1" x14ac:dyDescent="0.2">
      <c r="A15" s="28" t="s">
        <v>22</v>
      </c>
      <c r="B15" s="15">
        <v>639</v>
      </c>
      <c r="C15" s="16">
        <v>2234</v>
      </c>
    </row>
    <row r="16" spans="1:14" ht="18.75" customHeight="1" x14ac:dyDescent="0.2">
      <c r="A16" s="28" t="s">
        <v>23</v>
      </c>
      <c r="B16" s="15">
        <v>18</v>
      </c>
      <c r="C16" s="16">
        <v>7</v>
      </c>
    </row>
    <row r="17" spans="1:4" ht="18.75" customHeight="1" x14ac:dyDescent="0.2">
      <c r="A17" s="28" t="s">
        <v>24</v>
      </c>
      <c r="B17" s="15">
        <v>43</v>
      </c>
      <c r="C17" s="16">
        <v>40</v>
      </c>
    </row>
    <row r="18" spans="1:4" ht="18.75" customHeight="1" x14ac:dyDescent="0.2">
      <c r="A18" s="28" t="s">
        <v>25</v>
      </c>
      <c r="B18" s="15">
        <v>3</v>
      </c>
      <c r="C18" s="16">
        <v>0</v>
      </c>
    </row>
    <row r="19" spans="1:4" ht="18.75" customHeight="1" x14ac:dyDescent="0.2">
      <c r="A19" s="28" t="s">
        <v>26</v>
      </c>
      <c r="B19" s="15">
        <v>177</v>
      </c>
      <c r="C19" s="16">
        <v>211</v>
      </c>
    </row>
    <row r="20" spans="1:4" ht="18.75" customHeight="1" x14ac:dyDescent="0.2">
      <c r="A20" s="28" t="s">
        <v>27</v>
      </c>
      <c r="B20" s="15">
        <v>3</v>
      </c>
      <c r="C20" s="16">
        <v>6</v>
      </c>
    </row>
    <row r="21" spans="1:4" ht="18.75" customHeight="1" x14ac:dyDescent="0.2">
      <c r="A21" s="28" t="s">
        <v>28</v>
      </c>
      <c r="B21" s="15">
        <v>90</v>
      </c>
      <c r="C21" s="16">
        <v>39</v>
      </c>
    </row>
    <row r="22" spans="1:4" ht="18.75" customHeight="1" x14ac:dyDescent="0.2">
      <c r="A22" s="28" t="s">
        <v>29</v>
      </c>
      <c r="B22" s="15">
        <v>1</v>
      </c>
      <c r="C22" s="16">
        <v>25</v>
      </c>
    </row>
    <row r="23" spans="1:4" ht="18.75" customHeight="1" x14ac:dyDescent="0.2">
      <c r="A23" s="28" t="s">
        <v>30</v>
      </c>
      <c r="B23" s="15">
        <v>30</v>
      </c>
      <c r="C23" s="16">
        <v>22</v>
      </c>
    </row>
    <row r="24" spans="1:4" ht="18.75" customHeight="1" x14ac:dyDescent="0.2">
      <c r="A24" s="28" t="s">
        <v>31</v>
      </c>
      <c r="B24" s="15">
        <v>5</v>
      </c>
      <c r="C24" s="16">
        <v>1</v>
      </c>
    </row>
    <row r="25" spans="1:4" ht="18.75" customHeight="1" x14ac:dyDescent="0.2">
      <c r="A25" s="28" t="s">
        <v>32</v>
      </c>
      <c r="B25" s="15">
        <v>15</v>
      </c>
      <c r="C25" s="16">
        <v>9</v>
      </c>
    </row>
    <row r="26" spans="1:4" ht="18.75" customHeight="1" x14ac:dyDescent="0.2">
      <c r="A26" s="28" t="s">
        <v>33</v>
      </c>
      <c r="B26" s="15">
        <v>306</v>
      </c>
      <c r="C26" s="16">
        <v>16</v>
      </c>
    </row>
    <row r="27" spans="1:4" ht="27.75" customHeight="1" x14ac:dyDescent="0.2">
      <c r="A27" s="26" t="s">
        <v>34</v>
      </c>
      <c r="B27" s="27">
        <f>SUM(B12:B26)</f>
        <v>3207</v>
      </c>
      <c r="C27" s="27">
        <f>SUM(C12:C26)</f>
        <v>3751</v>
      </c>
      <c r="D27" s="18"/>
    </row>
    <row r="28" spans="1:4" s="5" customFormat="1" ht="11.25" x14ac:dyDescent="0.2">
      <c r="A28" s="24" t="s">
        <v>35</v>
      </c>
      <c r="B28" s="24"/>
      <c r="C28" s="25"/>
      <c r="D28" s="19"/>
    </row>
    <row r="29" spans="1:4" s="5" customFormat="1" ht="11.25" x14ac:dyDescent="0.2">
      <c r="A29" s="24" t="s">
        <v>36</v>
      </c>
      <c r="B29" s="24"/>
      <c r="C29" s="24"/>
      <c r="D29" s="19"/>
    </row>
    <row r="30" spans="1:4" ht="25.5" customHeight="1" x14ac:dyDescent="0.25">
      <c r="A30" s="22"/>
      <c r="B30" s="22"/>
      <c r="C30" s="22"/>
    </row>
    <row r="31" spans="1:4" ht="13.5" x14ac:dyDescent="0.25">
      <c r="A31" s="22"/>
      <c r="B31" s="22"/>
      <c r="C31" s="22"/>
    </row>
    <row r="32" spans="1:4" ht="13.5" x14ac:dyDescent="0.25">
      <c r="A32" s="22"/>
      <c r="B32" s="22"/>
      <c r="C32" s="22"/>
    </row>
    <row r="33" spans="1:3" ht="13.5" x14ac:dyDescent="0.25">
      <c r="A33" s="22"/>
      <c r="B33" s="22"/>
      <c r="C33" s="22"/>
    </row>
    <row r="34" spans="1:3" ht="13.5" x14ac:dyDescent="0.25">
      <c r="A34" s="22"/>
      <c r="B34" s="22"/>
      <c r="C34" s="22"/>
    </row>
    <row r="35" spans="1:3" ht="13.5" x14ac:dyDescent="0.25">
      <c r="A35" s="1"/>
      <c r="B35" s="1"/>
      <c r="C35" s="1"/>
    </row>
    <row r="36" spans="1:3" ht="13.5" x14ac:dyDescent="0.25">
      <c r="A36" s="1"/>
      <c r="B36" s="1"/>
      <c r="C36" s="1"/>
    </row>
    <row r="37" spans="1:3" ht="13.5" x14ac:dyDescent="0.25">
      <c r="A37" s="1"/>
      <c r="B37" s="1"/>
      <c r="C37" s="1"/>
    </row>
    <row r="38" spans="1:3" ht="13.5" x14ac:dyDescent="0.25">
      <c r="A38" s="1"/>
      <c r="B38" s="1"/>
      <c r="C38" s="1"/>
    </row>
    <row r="39" spans="1:3" ht="13.5" x14ac:dyDescent="0.25">
      <c r="A39" s="1"/>
      <c r="B39" s="1"/>
      <c r="C39" s="1"/>
    </row>
    <row r="40" spans="1:3" ht="13.5" x14ac:dyDescent="0.25">
      <c r="B40" s="1"/>
      <c r="C40" s="1"/>
    </row>
    <row r="41" spans="1:3" ht="13.5" x14ac:dyDescent="0.25">
      <c r="B41" s="1"/>
      <c r="C41" s="1"/>
    </row>
    <row r="42" spans="1:3" ht="13.5" x14ac:dyDescent="0.25">
      <c r="A42" s="1"/>
      <c r="B42" s="1"/>
      <c r="C42" s="1"/>
    </row>
    <row r="43" spans="1:3" ht="13.5" x14ac:dyDescent="0.25">
      <c r="A43" s="1"/>
      <c r="B43" s="1"/>
      <c r="C43" s="1"/>
    </row>
    <row r="44" spans="1:3" ht="13.5" x14ac:dyDescent="0.25">
      <c r="A44" s="1"/>
      <c r="B44" s="1"/>
      <c r="C44" s="1"/>
    </row>
    <row r="45" spans="1:3" ht="13.5" x14ac:dyDescent="0.25">
      <c r="A45" s="1"/>
      <c r="B45" s="1"/>
      <c r="C45" s="1"/>
    </row>
    <row r="46" spans="1:3" ht="13.5" x14ac:dyDescent="0.25">
      <c r="A46" s="1"/>
      <c r="B46" s="1"/>
      <c r="C46" s="1"/>
    </row>
  </sheetData>
  <sortState xmlns:xlrd2="http://schemas.microsoft.com/office/spreadsheetml/2017/richdata2" ref="A12:A24">
    <sortCondition ref="A12"/>
  </sortState>
  <printOptions horizontalCentered="1"/>
  <pageMargins left="0.59055118110236227" right="0.39370078740157483" top="0.39370078740157483" bottom="0.78740157480314965" header="0.31496062992125984" footer="0.3937007874015748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A2" sqref="A2:C20"/>
    </sheetView>
  </sheetViews>
  <sheetFormatPr baseColWidth="10" defaultColWidth="11.42578125" defaultRowHeight="12.75" x14ac:dyDescent="0.2"/>
  <cols>
    <col min="1" max="1" width="84.140625" bestFit="1" customWidth="1"/>
  </cols>
  <sheetData>
    <row r="1" spans="1:10" x14ac:dyDescent="0.2">
      <c r="A1">
        <f t="shared" ref="A1:J1" si="0">COLUMN(A:A)</f>
        <v>1</v>
      </c>
      <c r="B1">
        <f t="shared" si="0"/>
        <v>2</v>
      </c>
      <c r="C1">
        <f t="shared" si="0"/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</row>
    <row r="2" spans="1:10" ht="15" x14ac:dyDescent="0.25">
      <c r="A2" s="6"/>
      <c r="B2" s="6" t="s">
        <v>37</v>
      </c>
      <c r="C2" s="6"/>
    </row>
    <row r="3" spans="1:10" x14ac:dyDescent="0.2">
      <c r="A3" s="7" t="s">
        <v>38</v>
      </c>
      <c r="B3" s="8" t="s">
        <v>39</v>
      </c>
      <c r="C3" s="8" t="s">
        <v>40</v>
      </c>
    </row>
    <row r="4" spans="1:10" x14ac:dyDescent="0.2">
      <c r="A4" t="s">
        <v>41</v>
      </c>
      <c r="B4" s="9">
        <v>22</v>
      </c>
      <c r="C4" s="9">
        <v>19</v>
      </c>
    </row>
    <row r="5" spans="1:10" x14ac:dyDescent="0.2">
      <c r="A5" s="7" t="s">
        <v>42</v>
      </c>
      <c r="B5" s="8">
        <v>470</v>
      </c>
      <c r="C5" s="8">
        <v>394</v>
      </c>
    </row>
    <row r="6" spans="1:10" x14ac:dyDescent="0.2">
      <c r="A6" t="s">
        <v>43</v>
      </c>
      <c r="B6" s="9">
        <v>0</v>
      </c>
      <c r="C6" s="9">
        <v>3</v>
      </c>
    </row>
    <row r="7" spans="1:10" x14ac:dyDescent="0.2">
      <c r="A7" s="7" t="s">
        <v>44</v>
      </c>
      <c r="B7" s="8">
        <v>0</v>
      </c>
      <c r="C7" s="8">
        <v>4</v>
      </c>
    </row>
    <row r="8" spans="1:10" x14ac:dyDescent="0.2">
      <c r="A8" t="s">
        <v>45</v>
      </c>
      <c r="B8" s="9">
        <v>18</v>
      </c>
      <c r="C8" s="9">
        <v>15</v>
      </c>
    </row>
    <row r="9" spans="1:10" x14ac:dyDescent="0.2">
      <c r="A9" s="7" t="s">
        <v>46</v>
      </c>
      <c r="B9" s="8">
        <v>329</v>
      </c>
      <c r="C9" s="8">
        <v>274</v>
      </c>
    </row>
    <row r="10" spans="1:10" x14ac:dyDescent="0.2">
      <c r="A10" t="s">
        <v>47</v>
      </c>
      <c r="B10" s="9">
        <v>47</v>
      </c>
      <c r="C10" s="9">
        <v>345</v>
      </c>
    </row>
    <row r="11" spans="1:10" x14ac:dyDescent="0.2">
      <c r="A11" t="s">
        <v>48</v>
      </c>
      <c r="B11">
        <v>49</v>
      </c>
      <c r="C11">
        <v>32</v>
      </c>
    </row>
    <row r="12" spans="1:10" x14ac:dyDescent="0.2">
      <c r="A12" t="s">
        <v>49</v>
      </c>
      <c r="B12">
        <v>159</v>
      </c>
      <c r="C12">
        <v>118</v>
      </c>
    </row>
    <row r="13" spans="1:10" x14ac:dyDescent="0.2">
      <c r="A13" t="s">
        <v>50</v>
      </c>
      <c r="B13">
        <v>9</v>
      </c>
      <c r="C13">
        <v>216</v>
      </c>
    </row>
    <row r="14" spans="1:10" x14ac:dyDescent="0.2">
      <c r="A14" t="s">
        <v>51</v>
      </c>
      <c r="B14">
        <v>5</v>
      </c>
      <c r="C14">
        <v>0</v>
      </c>
    </row>
    <row r="15" spans="1:10" x14ac:dyDescent="0.2">
      <c r="A15" t="s">
        <v>52</v>
      </c>
      <c r="B15">
        <v>7</v>
      </c>
      <c r="C15">
        <v>5</v>
      </c>
    </row>
    <row r="16" spans="1:10" x14ac:dyDescent="0.2">
      <c r="A16" t="s">
        <v>53</v>
      </c>
      <c r="B16">
        <v>6</v>
      </c>
      <c r="C16">
        <v>5</v>
      </c>
    </row>
    <row r="17" spans="1:3" x14ac:dyDescent="0.2">
      <c r="A17" t="s">
        <v>54</v>
      </c>
      <c r="B17">
        <v>17</v>
      </c>
      <c r="C17">
        <v>8</v>
      </c>
    </row>
    <row r="18" spans="1:3" x14ac:dyDescent="0.2">
      <c r="A18" t="s">
        <v>55</v>
      </c>
      <c r="B18">
        <v>56</v>
      </c>
      <c r="C18">
        <v>50</v>
      </c>
    </row>
    <row r="19" spans="1:3" x14ac:dyDescent="0.2">
      <c r="A19" t="s">
        <v>56</v>
      </c>
      <c r="B19">
        <v>17</v>
      </c>
      <c r="C19">
        <v>11</v>
      </c>
    </row>
    <row r="20" spans="1:3" x14ac:dyDescent="0.2">
      <c r="A20" t="s">
        <v>57</v>
      </c>
      <c r="B20">
        <v>1211</v>
      </c>
      <c r="C20">
        <v>1499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7E5ADB3-3FB8-48BC-A92E-DB578AA77DD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</vt:lpstr>
      <vt:lpstr>Base de Datos</vt:lpstr>
    </vt:vector>
  </TitlesOfParts>
  <Manager/>
  <Company>Poder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nberroa</dc:creator>
  <cp:keywords/>
  <dc:description/>
  <cp:lastModifiedBy>Ramon A. Manzueta C.</cp:lastModifiedBy>
  <cp:revision/>
  <cp:lastPrinted>2022-01-26T20:13:01Z</cp:lastPrinted>
  <dcterms:created xsi:type="dcterms:W3CDTF">2003-10-07T13:08:16Z</dcterms:created>
  <dcterms:modified xsi:type="dcterms:W3CDTF">2022-01-26T20:14:07Z</dcterms:modified>
  <cp:category/>
  <cp:contentStatus/>
</cp:coreProperties>
</file>