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/>
  <c r="G19"/>
  <c r="B19"/>
  <c r="C19"/>
  <c r="E9"/>
  <c r="E10"/>
  <c r="E11"/>
  <c r="E12"/>
  <c r="E13"/>
  <c r="E14"/>
  <c r="E15"/>
  <c r="E16"/>
  <c r="E17"/>
  <c r="E18"/>
  <c r="E8"/>
  <c r="I9"/>
  <c r="I10"/>
  <c r="I11"/>
  <c r="I12"/>
  <c r="I13"/>
  <c r="I14"/>
  <c r="I15"/>
  <c r="I16"/>
  <c r="I17"/>
  <c r="I18"/>
  <c r="I8"/>
  <c r="H19"/>
  <c r="D19"/>
  <c r="E19" l="1"/>
  <c r="I19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<sst xmlns="http://schemas.openxmlformats.org/spreadsheetml/2006/main" count="29" uniqueCount="26">
  <si>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</si>
  <si>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</si>
  <si>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</si>
  <si>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</si>
  <si>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</si>
  <si>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</si>
  <si>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</si>
  <si>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</si>
  <si>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</si>
  <si>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</si>
  <si>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</si>
  <si>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</si>
  <si>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</si>
  <si>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</si>
  <si>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</si>
  <si>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</si>
  <si>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</si>
  <si>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</si>
  <si>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</si>
  <si>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</si>
  <si>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</si>
  <si>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</si>
  <si>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</si>
  <si>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</si>
  <si>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</si>
  <si>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JUNIO-2023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</si>
</sst>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16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3" fontId="14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zoomScale="90" zoomScaleNormal="90" workbookViewId="0">
      <selection sqref="A1:XFD1048576"/>
    </sheetView>
  </sheetViews>
  <sheetFormatPr baseColWidth="10" defaultColWidth="13.42578125" defaultRowHeight="14.25" customHeight="1"/>
  <cols>
    <col min="1" max="16384" width="13.42578125" style="2"/>
  </cols>
  <sheetData>
    <row r="1" spans="1:19" ht="14.25" customHeight="1">
      <c r="A1" s="1" t="s">
        <v>21</v>
      </c>
    </row>
    <row r="2" spans="1:19" ht="14.25" customHeight="1">
      <c r="A2" s="1" t="s">
        <v>24</v>
      </c>
    </row>
    <row r="3" spans="1:19" ht="14.25" customHeight="1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4.25" customHeight="1">
      <c r="B4" s="5"/>
      <c r="C4" s="5"/>
      <c r="D4" s="5"/>
      <c r="E4" s="5"/>
      <c r="F4" s="5"/>
      <c r="G4" s="5"/>
      <c r="H4" s="5"/>
      <c r="I4" s="5"/>
    </row>
    <row r="5" spans="1:19" ht="14.25" customHeight="1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4.25" customHeight="1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4.25" customHeight="1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4.25" customHeight="1">
      <c r="A8" s="11" t="s">
        <v>9</v>
      </c>
      <c r="B8" s="12">
        <v>207</v>
      </c>
      <c r="C8" s="12">
        <v>139</v>
      </c>
      <c r="D8" s="12">
        <v>1908</v>
      </c>
      <c r="E8" s="13">
        <f t="shared" ref="E8:E18" si="0">SUM(B8:D8)</f>
        <v>2254</v>
      </c>
      <c r="F8" s="12">
        <v>201</v>
      </c>
      <c r="G8" s="12">
        <v>122</v>
      </c>
      <c r="H8" s="12">
        <v>1888</v>
      </c>
      <c r="I8" s="13">
        <f t="shared" ref="I8:I18" si="1">SUM(F8:H8)</f>
        <v>2211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4.25" customHeight="1">
      <c r="A9" s="11" t="s">
        <v>4</v>
      </c>
      <c r="B9" s="12">
        <v>4990</v>
      </c>
      <c r="C9" s="12">
        <v>1488</v>
      </c>
      <c r="D9" s="12">
        <v>11004</v>
      </c>
      <c r="E9" s="13">
        <f t="shared" si="0"/>
        <v>17482</v>
      </c>
      <c r="F9" s="12">
        <v>4509</v>
      </c>
      <c r="G9" s="12">
        <v>2455</v>
      </c>
      <c r="H9" s="12">
        <v>10053</v>
      </c>
      <c r="I9" s="13">
        <f t="shared" si="1"/>
        <v>17017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4.25" customHeight="1">
      <c r="A10" s="11" t="s">
        <v>7</v>
      </c>
      <c r="B10" s="12">
        <v>674</v>
      </c>
      <c r="C10" s="12">
        <v>514</v>
      </c>
      <c r="D10" s="12">
        <v>7338</v>
      </c>
      <c r="E10" s="13">
        <f t="shared" si="0"/>
        <v>8526</v>
      </c>
      <c r="F10" s="12">
        <v>945</v>
      </c>
      <c r="G10" s="12">
        <v>464</v>
      </c>
      <c r="H10" s="12">
        <v>7483</v>
      </c>
      <c r="I10" s="13">
        <f t="shared" si="1"/>
        <v>8892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4.25" customHeight="1">
      <c r="A11" s="11" t="s">
        <v>10</v>
      </c>
      <c r="B11" s="12">
        <v>97</v>
      </c>
      <c r="C11" s="12">
        <v>113</v>
      </c>
      <c r="D11" s="12">
        <v>1860</v>
      </c>
      <c r="E11" s="13">
        <f t="shared" si="0"/>
        <v>2070</v>
      </c>
      <c r="F11" s="12">
        <v>101</v>
      </c>
      <c r="G11" s="12">
        <v>161</v>
      </c>
      <c r="H11" s="12">
        <v>1873</v>
      </c>
      <c r="I11" s="13">
        <f t="shared" si="1"/>
        <v>2135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4.25" customHeight="1">
      <c r="A12" s="11" t="s">
        <v>8</v>
      </c>
      <c r="B12" s="12">
        <v>453</v>
      </c>
      <c r="C12" s="12">
        <v>218</v>
      </c>
      <c r="D12" s="12">
        <v>2729</v>
      </c>
      <c r="E12" s="13">
        <f t="shared" si="0"/>
        <v>3400</v>
      </c>
      <c r="F12" s="12">
        <v>482</v>
      </c>
      <c r="G12" s="12">
        <v>212</v>
      </c>
      <c r="H12" s="12">
        <v>3024</v>
      </c>
      <c r="I12" s="13">
        <f t="shared" si="1"/>
        <v>3718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4.25" customHeight="1">
      <c r="A13" s="11" t="s">
        <v>12</v>
      </c>
      <c r="B13" s="12">
        <v>477</v>
      </c>
      <c r="C13" s="12">
        <v>537</v>
      </c>
      <c r="D13" s="12">
        <v>5515</v>
      </c>
      <c r="E13" s="13">
        <f t="shared" si="0"/>
        <v>6529</v>
      </c>
      <c r="F13" s="12">
        <v>534</v>
      </c>
      <c r="G13" s="12">
        <v>509</v>
      </c>
      <c r="H13" s="12">
        <v>4577</v>
      </c>
      <c r="I13" s="13">
        <f t="shared" si="1"/>
        <v>5620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4.25" customHeight="1">
      <c r="A14" s="11" t="s">
        <v>16</v>
      </c>
      <c r="B14" s="12">
        <v>652</v>
      </c>
      <c r="C14" s="12">
        <v>386</v>
      </c>
      <c r="D14" s="12">
        <v>4040</v>
      </c>
      <c r="E14" s="13">
        <f t="shared" si="0"/>
        <v>5078</v>
      </c>
      <c r="F14" s="12">
        <v>719</v>
      </c>
      <c r="G14" s="12">
        <v>467</v>
      </c>
      <c r="H14" s="12">
        <v>4135</v>
      </c>
      <c r="I14" s="13">
        <f t="shared" si="1"/>
        <v>5321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4.25" customHeight="1">
      <c r="A15" s="11" t="s">
        <v>17</v>
      </c>
      <c r="B15" s="12">
        <v>184</v>
      </c>
      <c r="C15" s="12">
        <v>171</v>
      </c>
      <c r="D15" s="12">
        <v>1484</v>
      </c>
      <c r="E15" s="13">
        <f t="shared" si="0"/>
        <v>1839</v>
      </c>
      <c r="F15" s="12">
        <v>183</v>
      </c>
      <c r="G15" s="12">
        <v>174</v>
      </c>
      <c r="H15" s="12">
        <v>1515</v>
      </c>
      <c r="I15" s="13">
        <f t="shared" si="1"/>
        <v>1872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4.25" customHeight="1">
      <c r="A16" s="11" t="s">
        <v>13</v>
      </c>
      <c r="B16" s="12">
        <v>1226</v>
      </c>
      <c r="C16" s="12">
        <v>657</v>
      </c>
      <c r="D16" s="12">
        <v>6798</v>
      </c>
      <c r="E16" s="13">
        <f t="shared" si="0"/>
        <v>8681</v>
      </c>
      <c r="F16" s="12">
        <v>1248</v>
      </c>
      <c r="G16" s="12">
        <v>617</v>
      </c>
      <c r="H16" s="12">
        <v>6628</v>
      </c>
      <c r="I16" s="13">
        <f t="shared" si="1"/>
        <v>8493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4.25" customHeight="1">
      <c r="A17" s="11" t="s">
        <v>6</v>
      </c>
      <c r="B17" s="12">
        <v>1737</v>
      </c>
      <c r="C17" s="12">
        <v>972</v>
      </c>
      <c r="D17" s="12">
        <v>7201</v>
      </c>
      <c r="E17" s="13">
        <f t="shared" si="0"/>
        <v>9910</v>
      </c>
      <c r="F17" s="12">
        <v>1938</v>
      </c>
      <c r="G17" s="12">
        <v>902</v>
      </c>
      <c r="H17" s="12">
        <v>6908</v>
      </c>
      <c r="I17" s="13">
        <f t="shared" si="1"/>
        <v>9748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4.25" customHeight="1">
      <c r="A18" s="11" t="s">
        <v>5</v>
      </c>
      <c r="B18" s="12">
        <v>1414</v>
      </c>
      <c r="C18" s="12">
        <v>1323</v>
      </c>
      <c r="D18" s="12">
        <v>8658</v>
      </c>
      <c r="E18" s="13">
        <f t="shared" si="0"/>
        <v>11395</v>
      </c>
      <c r="F18" s="12">
        <v>1572</v>
      </c>
      <c r="G18" s="12">
        <v>1010</v>
      </c>
      <c r="H18" s="12">
        <v>7685</v>
      </c>
      <c r="I18" s="13">
        <f t="shared" si="1"/>
        <v>10267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4.25" customHeight="1">
      <c r="A19" s="15" t="s">
        <v>0</v>
      </c>
      <c r="B19" s="15">
        <f t="shared" ref="B19:I19" si="2">SUM(B8:B18)</f>
        <v>12111</v>
      </c>
      <c r="C19" s="15">
        <f t="shared" si="2"/>
        <v>6518</v>
      </c>
      <c r="D19" s="15">
        <f t="shared" si="2"/>
        <v>58535</v>
      </c>
      <c r="E19" s="15">
        <f t="shared" si="2"/>
        <v>77164</v>
      </c>
      <c r="F19" s="15">
        <f t="shared" si="2"/>
        <v>12432</v>
      </c>
      <c r="G19" s="15">
        <f t="shared" si="2"/>
        <v>7093</v>
      </c>
      <c r="H19" s="15">
        <f t="shared" si="2"/>
        <v>55769</v>
      </c>
      <c r="I19" s="15">
        <f t="shared" si="2"/>
        <v>75294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4.25" customHeight="1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4.25" customHeight="1">
      <c r="A21" s="20" t="s">
        <v>3</v>
      </c>
      <c r="B21" s="20"/>
      <c r="C21" s="20"/>
      <c r="D21" s="20"/>
      <c r="E21" s="20"/>
      <c r="F21" s="20"/>
      <c r="G21" s="20"/>
      <c r="H21" s="20"/>
      <c r="I21" s="20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4.25" customHeight="1">
      <c r="A22" s="21"/>
    </row>
    <row r="23" spans="1:19" s="6" customFormat="1" ht="14.25" customHeight="1"/>
    <row r="24" spans="1:19" s="6" customFormat="1" ht="14.25" customHeight="1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2022-04-05T15:49:49Z</cp:lastPrinted>
  <dcterms:created xsi:type="dcterms:W3CDTF">2001-06-01T15:35:51Z</dcterms:created>
  <dcterms:modified xsi:type="dcterms:W3CDTF">2023-07-25T16:19:43Z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