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mpool\Desktop\mery\LPN-10\"/>
    </mc:Choice>
  </mc:AlternateContent>
  <xr:revisionPtr revIDLastSave="0" documentId="13_ncr:1_{A1F2BBA8-1DFD-4404-9BC3-402894AAB842}" xr6:coauthVersionLast="46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LPN-CPJ-010-2021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5" l="1"/>
  <c r="L27" i="5"/>
  <c r="N27" i="5" s="1"/>
  <c r="J27" i="5"/>
  <c r="K27" i="5" s="1"/>
  <c r="M29" i="5"/>
  <c r="J29" i="5"/>
  <c r="L29" i="5" s="1"/>
  <c r="N29" i="5" s="1"/>
  <c r="M31" i="5"/>
  <c r="J31" i="5"/>
  <c r="L31" i="5" s="1"/>
  <c r="N31" i="5" s="1"/>
  <c r="M25" i="5"/>
  <c r="J25" i="5"/>
  <c r="L25" i="5" s="1"/>
  <c r="N25" i="5" s="1"/>
  <c r="M28" i="5"/>
  <c r="J28" i="5"/>
  <c r="L28" i="5" s="1"/>
  <c r="N28" i="5" s="1"/>
  <c r="M30" i="5"/>
  <c r="L30" i="5"/>
  <c r="N30" i="5" s="1"/>
  <c r="J30" i="5"/>
  <c r="K30" i="5" s="1"/>
  <c r="M32" i="5"/>
  <c r="J32" i="5"/>
  <c r="K32" i="5" s="1"/>
  <c r="J35" i="5"/>
  <c r="J23" i="5"/>
  <c r="J24" i="5"/>
  <c r="J26" i="5"/>
  <c r="J33" i="5"/>
  <c r="J34" i="5"/>
  <c r="J14" i="5"/>
  <c r="J15" i="5"/>
  <c r="J16" i="5"/>
  <c r="L16" i="5" s="1"/>
  <c r="N16" i="5" s="1"/>
  <c r="J17" i="5"/>
  <c r="L17" i="5" s="1"/>
  <c r="N17" i="5" s="1"/>
  <c r="J18" i="5"/>
  <c r="J19" i="5"/>
  <c r="J20" i="5"/>
  <c r="K20" i="5" s="1"/>
  <c r="J21" i="5"/>
  <c r="K21" i="5" s="1"/>
  <c r="J22" i="5"/>
  <c r="J13" i="5"/>
  <c r="K13" i="5" s="1"/>
  <c r="J12" i="5"/>
  <c r="K12" i="5" s="1"/>
  <c r="J11" i="5"/>
  <c r="K11" i="5" s="1"/>
  <c r="M17" i="5"/>
  <c r="K18" i="5"/>
  <c r="M18" i="5"/>
  <c r="K19" i="5"/>
  <c r="M19" i="5"/>
  <c r="M20" i="5"/>
  <c r="M16" i="5"/>
  <c r="M21" i="5"/>
  <c r="K22" i="5"/>
  <c r="M22" i="5"/>
  <c r="M12" i="5"/>
  <c r="M13" i="5"/>
  <c r="M14" i="5"/>
  <c r="M15" i="5"/>
  <c r="M23" i="5"/>
  <c r="M24" i="5"/>
  <c r="M26" i="5"/>
  <c r="M33" i="5"/>
  <c r="M34" i="5"/>
  <c r="M35" i="5"/>
  <c r="M11" i="5"/>
  <c r="K29" i="5" l="1"/>
  <c r="K31" i="5"/>
  <c r="K25" i="5"/>
  <c r="K28" i="5"/>
  <c r="L32" i="5"/>
  <c r="N32" i="5" s="1"/>
  <c r="L12" i="5"/>
  <c r="N12" i="5" s="1"/>
  <c r="K17" i="5"/>
  <c r="L11" i="5"/>
  <c r="N11" i="5" s="1"/>
  <c r="L20" i="5"/>
  <c r="N20" i="5" s="1"/>
  <c r="L19" i="5"/>
  <c r="N19" i="5" s="1"/>
  <c r="K16" i="5"/>
  <c r="L18" i="5"/>
  <c r="N18" i="5" s="1"/>
  <c r="L22" i="5"/>
  <c r="N22" i="5" s="1"/>
  <c r="L21" i="5"/>
  <c r="N21" i="5" s="1"/>
  <c r="L37" i="5"/>
  <c r="L13" i="5"/>
  <c r="N13" i="5" s="1"/>
  <c r="L23" i="5" l="1"/>
  <c r="N23" i="5" s="1"/>
  <c r="K23" i="5"/>
  <c r="L34" i="5"/>
  <c r="N34" i="5" s="1"/>
  <c r="K34" i="5"/>
  <c r="L33" i="5"/>
  <c r="N33" i="5" s="1"/>
  <c r="K33" i="5"/>
  <c r="L26" i="5"/>
  <c r="N26" i="5" s="1"/>
  <c r="K26" i="5"/>
  <c r="L15" i="5"/>
  <c r="N15" i="5" s="1"/>
  <c r="K15" i="5"/>
  <c r="L35" i="5"/>
  <c r="N35" i="5" s="1"/>
  <c r="K35" i="5"/>
  <c r="L24" i="5"/>
  <c r="N24" i="5" s="1"/>
  <c r="K24" i="5"/>
  <c r="L14" i="5"/>
  <c r="N14" i="5" s="1"/>
  <c r="K14" i="5"/>
  <c r="L38" i="5" l="1"/>
  <c r="L40" i="5" s="1"/>
</calcChain>
</file>

<file path=xl/sharedStrings.xml><?xml version="1.0" encoding="utf-8"?>
<sst xmlns="http://schemas.openxmlformats.org/spreadsheetml/2006/main" count="78" uniqueCount="54">
  <si>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</si>
  <si>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</si>
  <si>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</si>
  <si>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</si>
  <si>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</si>
  <si>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</si>
  <si>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</si>
  <si>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</si>
  <si>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</si>
  <si>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</si>
  <si>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</si>
  <si>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</si>
  <si>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</si>
  <si>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</si>
  <si>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</si>
  <si>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>Unidad</t>
  </si>
  <si>
    <t>VALOR DE LA OFERTA EN LETRAS 
(DEBE CONTENER LOS IMPUESTOS INCLUIDOS)</t>
  </si>
  <si>
    <t>VALOR DE LA OFERTA EN 
NÚMEROS EN RD$</t>
  </si>
  <si>
    <t>Firma y Sello</t>
  </si>
  <si>
    <t>ITBIS %</t>
  </si>
  <si>
    <t>ITBIS RD$</t>
  </si>
  <si>
    <t>SUBTOTAL</t>
  </si>
  <si>
    <t>TOTAL ITBIS</t>
  </si>
  <si>
    <t>Nombre del representante legal y fecha</t>
  </si>
  <si>
    <t>ADQUISICIÓN DE MATERIALES, EQUIPOS Y COMPONENTES PARA LOS PROYECTOS DE TELECOMUNICACIONES Y REDES EN LAS SEDES JUDICIALES A NIVEL NACIONAL</t>
  </si>
  <si>
    <t>LPN-CPJ-010-2021</t>
  </si>
  <si>
    <t>Caja de Cable Utp (Cable Utp, Categoría 6, Color Azul, 1000 Pies)</t>
  </si>
  <si>
    <t>Patch Cords 7' (Patch Cords Color Negro o Azul, de 7' Categoría 6)</t>
  </si>
  <si>
    <t>Patch Cords 3” (Patch Cords Color Negro o Azul, de 3' Categoría 6)</t>
  </si>
  <si>
    <t>Patch Cords 15' (Patch Cords Color Negro, de 15' Categoría 6)</t>
  </si>
  <si>
    <t>RJ 45 Cat. 5e (RJ 45 Categoría 5e, 8 Carriles.)</t>
  </si>
  <si>
    <t>Face Plate 1 Puerto (Face Plate de un (1) Puerto de Red Cat 5 y 6)</t>
  </si>
  <si>
    <t>Face Plate 2 Puerto (Face Plate de dos (2) Puerto de Red Cat 5y 6)</t>
  </si>
  <si>
    <t>Gabinete De Pared (gabinete de Red De 16 U, Mallado, Ventilador Integrado, Con accesorios y componentes de instalación, Garantía de un (1) año mínimo)</t>
  </si>
  <si>
    <t>Gabinete De Pared (Gabinete de Red de 26U, Mallado, Ventilador Integrado, con accesorios y componentes de instalación, Garantía de un (1) año mínimo.)</t>
  </si>
  <si>
    <t>Organizadores (Perforado en la parte trasera, Plástico.)</t>
  </si>
  <si>
    <t>Patch Panel de 24 Puertos (24 Puertos, Categoría 6 modular)</t>
  </si>
  <si>
    <t>Patch Cords Fibra óptica 5 Metros (Fibra óptica, Conector Lc-Lc, Tipo Om3, Distancia 5mts, Soporte10 Gb)</t>
  </si>
  <si>
    <t>Patch Cords Fibra óptica 7 Metros (Fibra óptica, Conector Lc-Lc, Tipo Om3, Distancia 7Mts, Soporte 10 Gb)</t>
  </si>
  <si>
    <t>Switch De 48 Puertos (Switch de acceso de 48Puertos, 10/100/1000, Capa 2 del modelo OSI, Power Over Ethernet Poe), Incluir todos sus accesorios de montaje en Rack, Incluir Licenciamiento (Si Aplica) para usar en Modo Stack, Incluir Cable de Stack Data y Stack Power (Si Aplica), Para cada equipo Incluir Mini Gbic de 10g-Sr para la conexión y compatible con los conectores de fibra óptica solicitada, Non-Blocking Throughput: 70 Gbps, 2 Sfp+ Ports, 750w Power Supply, Compatible con Unifi Controller, Os: Edgeswitch Firmware, Garantía de dos (2) años mínimo.)</t>
  </si>
  <si>
    <t>Switch De 24 Puertos (•Switch de Acceso de 24Puertos, 10/100/1000, •Capa 2 del Modelo OSI, Power Over Ethernet Poe, Incluir todos sus accesorios de montaje en Rack, Incluir licenciamiento (Si Aplica) para usar en Modo Stack,  Incluir cable de stack data y stack power, Para cada equipo incluir Mini Gbic de 10g-Sr para la conexión y compatible con los Conectores de fibra óptica Solicitada, Non-Blocking Throughput: 26 Gbps, 2 Sfp Ports, 500w Power Supply, Compatible con Unifi Controller, OS: Edgeswitch Firmware, • Garantía de dos (2) años mínimo)</t>
  </si>
  <si>
    <t>Pulidora (Potencia 120v, Rpm 9000/Min, Capacidad 5 (125mm), 1 año mínimo de garantía, Incluir Dos (2) Discos)</t>
  </si>
  <si>
    <t>Juego de taladros tipo martillo y destornillador de impacto (Batería Recargable, 18 Voltios, Drilling Hammer, Batería de Litio, Cargador Incluido, Incluir Juego de barrenas y puntas destornilladores, Dos (2) años de garantía mínimo.)</t>
  </si>
  <si>
    <t>Juego de destornilladores (5 de Estría en Tamaño de 12 a 15 Cm, 5 Plano en Tamaño de 12 a 15 Cm, Diferentes Anchos de Puntas)</t>
  </si>
  <si>
    <t>Pares de guantes (Poliuretano, Palma / Hppe, Hilos Sintéticos)</t>
  </si>
  <si>
    <t>Pinzas de corte (Alicates de corte diagonal de 7")</t>
  </si>
  <si>
    <t>Tape o cinta adhesiva (Negro, 19mmx10mts)</t>
  </si>
  <si>
    <t>Tie wraps (5mmx200mm, Negro)</t>
  </si>
  <si>
    <t>Guía eléctrica (Metallica, 250 Pies (76.2 M))</t>
  </si>
  <si>
    <t>Martillo (Martillo de Fibra de Vidrio.)</t>
  </si>
  <si>
    <t>Kit de probador de cables (IEEE802.3,IEEE802.3af; UTP, Ftp, Sstp, Coax; RJ-11,RJ-45; Pantalla LCD; Juego de Pilas AA)</t>
  </si>
  <si>
    <t>lote 1 Materiales de Telecomunicaciones</t>
  </si>
  <si>
    <t>LOTE 2    Equipos de Comunicación</t>
  </si>
  <si>
    <t>LOTE 3  Herramientas Redes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</si>
</sst>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ont="1" applyProtection="1"/>
    <xf numFmtId="0" fontId="0" fillId="0" borderId="0" xfId="0" applyFont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/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64" fontId="5" fillId="2" borderId="8" xfId="0" applyNumberFormat="1" applyFont="1" applyFill="1" applyBorder="1" applyAlignment="1" applyProtection="1">
      <alignment vertical="center"/>
      <protection locked="0"/>
    </xf>
    <xf numFmtId="9" fontId="5" fillId="2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 applyProtection="1">
      <alignment vertical="top"/>
    </xf>
    <xf numFmtId="0" fontId="1" fillId="3" borderId="3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</xf>
    <xf numFmtId="164" fontId="5" fillId="2" borderId="4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vertical="center"/>
    </xf>
    <xf numFmtId="164" fontId="5" fillId="2" borderId="6" xfId="0" applyNumberFormat="1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164" fontId="5" fillId="2" borderId="8" xfId="0" applyNumberFormat="1" applyFont="1" applyFill="1" applyBorder="1" applyAlignment="1" applyProtection="1">
      <alignment vertical="center"/>
    </xf>
    <xf numFmtId="164" fontId="5" fillId="2" borderId="9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164" fontId="5" fillId="2" borderId="8" xfId="0" applyNumberFormat="1" applyFont="1" applyFill="1" applyBorder="1" applyAlignment="1" applyProtection="1">
      <alignment horizontal="center" vertical="center"/>
    </xf>
    <xf numFmtId="164" fontId="5" fillId="2" borderId="9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wrapText="1"/>
    </xf>
    <xf numFmtId="0" fontId="9" fillId="2" borderId="11" xfId="0" applyFont="1" applyFill="1" applyBorder="1" applyAlignment="1" applyProtection="1">
      <alignment horizont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vertical="center" wrapText="1"/>
    </xf>
    <xf numFmtId="164" fontId="12" fillId="2" borderId="13" xfId="0" applyNumberFormat="1" applyFont="1" applyFill="1" applyBorder="1" applyAlignment="1" applyProtection="1">
      <alignment horizontal="center" vertical="center"/>
    </xf>
    <xf numFmtId="164" fontId="12" fillId="2" borderId="14" xfId="0" applyNumberFormat="1" applyFont="1" applyFill="1" applyBorder="1" applyAlignment="1" applyProtection="1">
      <alignment horizontal="center" vertical="center"/>
    </xf>
    <xf numFmtId="164" fontId="12" fillId="2" borderId="15" xfId="0" applyNumberFormat="1" applyFont="1" applyFill="1" applyBorder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172384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topLeftCell="A10" zoomScale="85" zoomScaleNormal="85" zoomScaleSheetLayoutView="100" workbookViewId="0">
      <selection activeCell="E14" sqref="E14"/>
    </sheetView>
  </sheetViews>
  <sheetFormatPr baseColWidth="10" defaultColWidth="11.42578125" defaultRowHeight="15" x14ac:dyDescent="0.25"/>
  <cols>
    <col min="1" max="1" width="16.140625" style="2" customWidth="1"/>
    <col min="2" max="2" width="16.28515625" style="2" customWidth="1"/>
    <col min="3" max="3" width="12.7109375" style="2" customWidth="1"/>
    <col min="4" max="4" width="27" style="2" customWidth="1"/>
    <col min="5" max="5" width="48.7109375" style="2" customWidth="1"/>
    <col min="6" max="6" width="11.42578125" style="2" bestFit="1" customWidth="1"/>
    <col min="7" max="7" width="14" style="2" customWidth="1"/>
    <col min="8" max="8" width="16.140625" style="2" bestFit="1" customWidth="1"/>
    <col min="9" max="9" width="8.28515625" style="2" customWidth="1"/>
    <col min="10" max="10" width="18.42578125" style="2" customWidth="1"/>
    <col min="11" max="11" width="16.5703125" style="2" hidden="1" customWidth="1"/>
    <col min="12" max="12" width="21" style="2" customWidth="1"/>
    <col min="13" max="13" width="19.140625" style="2" hidden="1" customWidth="1"/>
    <col min="14" max="14" width="23.85546875" style="2" customWidth="1"/>
    <col min="15" max="16384" width="11.42578125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.9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9.5" thickBot="1" x14ac:dyDescent="0.3">
      <c r="A4" s="4"/>
      <c r="B4" s="1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1.5" customHeight="1" x14ac:dyDescent="0.25">
      <c r="A5" s="27" t="s">
        <v>1</v>
      </c>
      <c r="B5" s="28"/>
      <c r="C5" s="53" t="s">
        <v>24</v>
      </c>
      <c r="D5" s="53"/>
      <c r="E5" s="53"/>
      <c r="F5" s="53"/>
      <c r="G5" s="53"/>
      <c r="H5" s="53"/>
      <c r="I5" s="28" t="s">
        <v>2</v>
      </c>
      <c r="J5" s="28"/>
      <c r="K5" s="18"/>
      <c r="L5" s="54" t="s">
        <v>25</v>
      </c>
      <c r="M5" s="54"/>
      <c r="N5" s="55"/>
    </row>
    <row r="6" spans="1:14" ht="21.75" customHeight="1" x14ac:dyDescent="0.25">
      <c r="A6" s="50" t="s">
        <v>3</v>
      </c>
      <c r="B6" s="49"/>
      <c r="C6" s="25"/>
      <c r="D6" s="25"/>
      <c r="E6" s="25"/>
      <c r="F6" s="25"/>
      <c r="G6" s="25"/>
      <c r="H6" s="25"/>
      <c r="I6" s="49" t="s">
        <v>4</v>
      </c>
      <c r="J6" s="49"/>
      <c r="K6" s="17"/>
      <c r="L6" s="45"/>
      <c r="M6" s="45"/>
      <c r="N6" s="46"/>
    </row>
    <row r="7" spans="1:14" ht="21.75" customHeight="1" thickBot="1" x14ac:dyDescent="0.3">
      <c r="A7" s="29" t="s">
        <v>5</v>
      </c>
      <c r="B7" s="30"/>
      <c r="C7" s="26"/>
      <c r="D7" s="26"/>
      <c r="E7" s="26"/>
      <c r="F7" s="26"/>
      <c r="G7" s="26"/>
      <c r="H7" s="26"/>
      <c r="I7" s="30" t="s">
        <v>6</v>
      </c>
      <c r="J7" s="30"/>
      <c r="K7" s="19"/>
      <c r="L7" s="47"/>
      <c r="M7" s="47"/>
      <c r="N7" s="48"/>
    </row>
    <row r="8" spans="1:14" ht="6" customHeight="1" thickBot="1" x14ac:dyDescent="0.3">
      <c r="A8" s="13"/>
      <c r="B8" s="13"/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</row>
    <row r="9" spans="1:14" ht="33.75" customHeight="1" thickBot="1" x14ac:dyDescent="0.3">
      <c r="A9" s="21" t="s">
        <v>7</v>
      </c>
      <c r="B9" s="51" t="s">
        <v>8</v>
      </c>
      <c r="C9" s="51"/>
      <c r="D9" s="51"/>
      <c r="E9" s="22" t="s">
        <v>9</v>
      </c>
      <c r="F9" s="22" t="s">
        <v>10</v>
      </c>
      <c r="G9" s="22" t="s">
        <v>11</v>
      </c>
      <c r="H9" s="22" t="s">
        <v>12</v>
      </c>
      <c r="I9" s="22" t="s">
        <v>19</v>
      </c>
      <c r="J9" s="22" t="s">
        <v>20</v>
      </c>
      <c r="K9" s="22"/>
      <c r="L9" s="22" t="s">
        <v>13</v>
      </c>
      <c r="M9" s="22"/>
      <c r="N9" s="23" t="s">
        <v>14</v>
      </c>
    </row>
    <row r="10" spans="1:14" ht="10.5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27.75" customHeight="1" x14ac:dyDescent="0.25">
      <c r="A11" s="56" t="s">
        <v>51</v>
      </c>
      <c r="B11" s="57" t="s">
        <v>26</v>
      </c>
      <c r="C11" s="57"/>
      <c r="D11" s="57"/>
      <c r="E11" s="8"/>
      <c r="F11" s="67" t="s">
        <v>15</v>
      </c>
      <c r="G11" s="68">
        <v>200</v>
      </c>
      <c r="H11" s="20"/>
      <c r="I11" s="9"/>
      <c r="J11" s="69">
        <f>H11*I11</f>
        <v>0</v>
      </c>
      <c r="K11" s="69">
        <f t="shared" ref="K11:K12" si="0">G11*J11</f>
        <v>0</v>
      </c>
      <c r="L11" s="69">
        <f t="shared" ref="L11:L12" si="1">H11+J11</f>
        <v>0</v>
      </c>
      <c r="M11" s="69">
        <f>G11*H11</f>
        <v>0</v>
      </c>
      <c r="N11" s="70">
        <f>G11*L11</f>
        <v>0</v>
      </c>
    </row>
    <row r="12" spans="1:14" ht="27.75" customHeight="1" x14ac:dyDescent="0.25">
      <c r="A12" s="58"/>
      <c r="B12" s="59" t="s">
        <v>27</v>
      </c>
      <c r="C12" s="60"/>
      <c r="D12" s="61"/>
      <c r="E12" s="6"/>
      <c r="F12" s="71" t="s">
        <v>15</v>
      </c>
      <c r="G12" s="72">
        <v>1000</v>
      </c>
      <c r="H12" s="3"/>
      <c r="I12" s="7"/>
      <c r="J12" s="73">
        <f>H12*I12</f>
        <v>0</v>
      </c>
      <c r="K12" s="73">
        <f t="shared" si="0"/>
        <v>0</v>
      </c>
      <c r="L12" s="73">
        <f t="shared" si="1"/>
        <v>0</v>
      </c>
      <c r="M12" s="73">
        <f t="shared" ref="M12:M35" si="2">G12*H12</f>
        <v>0</v>
      </c>
      <c r="N12" s="74">
        <f t="shared" ref="N12:N35" si="3">G12*L12</f>
        <v>0</v>
      </c>
    </row>
    <row r="13" spans="1:14" ht="27.75" customHeight="1" x14ac:dyDescent="0.25">
      <c r="A13" s="58"/>
      <c r="B13" s="59" t="s">
        <v>28</v>
      </c>
      <c r="C13" s="60"/>
      <c r="D13" s="61"/>
      <c r="E13" s="6"/>
      <c r="F13" s="71" t="s">
        <v>15</v>
      </c>
      <c r="G13" s="72">
        <v>1000</v>
      </c>
      <c r="H13" s="3"/>
      <c r="I13" s="7"/>
      <c r="J13" s="73">
        <f>H13*I13</f>
        <v>0</v>
      </c>
      <c r="K13" s="73">
        <f t="shared" ref="K13:K35" si="4">G13*J13</f>
        <v>0</v>
      </c>
      <c r="L13" s="73">
        <f>H13+J13</f>
        <v>0</v>
      </c>
      <c r="M13" s="73">
        <f t="shared" si="2"/>
        <v>0</v>
      </c>
      <c r="N13" s="74">
        <f t="shared" si="3"/>
        <v>0</v>
      </c>
    </row>
    <row r="14" spans="1:14" ht="27.75" customHeight="1" x14ac:dyDescent="0.25">
      <c r="A14" s="58"/>
      <c r="B14" s="59" t="s">
        <v>29</v>
      </c>
      <c r="C14" s="60"/>
      <c r="D14" s="61"/>
      <c r="E14" s="6"/>
      <c r="F14" s="71" t="s">
        <v>15</v>
      </c>
      <c r="G14" s="72">
        <v>200</v>
      </c>
      <c r="H14" s="3"/>
      <c r="I14" s="7"/>
      <c r="J14" s="73">
        <f t="shared" ref="J14:J34" si="5">H14*I14</f>
        <v>0</v>
      </c>
      <c r="K14" s="73">
        <f t="shared" si="4"/>
        <v>0</v>
      </c>
      <c r="L14" s="73">
        <f>H14+J14</f>
        <v>0</v>
      </c>
      <c r="M14" s="73">
        <f t="shared" si="2"/>
        <v>0</v>
      </c>
      <c r="N14" s="74">
        <f t="shared" si="3"/>
        <v>0</v>
      </c>
    </row>
    <row r="15" spans="1:14" ht="27.75" customHeight="1" x14ac:dyDescent="0.25">
      <c r="A15" s="58"/>
      <c r="B15" s="59" t="s">
        <v>30</v>
      </c>
      <c r="C15" s="60"/>
      <c r="D15" s="61"/>
      <c r="E15" s="6"/>
      <c r="F15" s="71" t="s">
        <v>15</v>
      </c>
      <c r="G15" s="72">
        <v>2000</v>
      </c>
      <c r="H15" s="3"/>
      <c r="I15" s="7"/>
      <c r="J15" s="73">
        <f t="shared" si="5"/>
        <v>0</v>
      </c>
      <c r="K15" s="73">
        <f t="shared" si="4"/>
        <v>0</v>
      </c>
      <c r="L15" s="73">
        <f>H15+J15</f>
        <v>0</v>
      </c>
      <c r="M15" s="73">
        <f t="shared" si="2"/>
        <v>0</v>
      </c>
      <c r="N15" s="74">
        <f t="shared" si="3"/>
        <v>0</v>
      </c>
    </row>
    <row r="16" spans="1:14" ht="27.75" customHeight="1" x14ac:dyDescent="0.25">
      <c r="A16" s="58"/>
      <c r="B16" s="59" t="s">
        <v>31</v>
      </c>
      <c r="C16" s="60"/>
      <c r="D16" s="61"/>
      <c r="E16" s="6"/>
      <c r="F16" s="71" t="s">
        <v>15</v>
      </c>
      <c r="G16" s="72">
        <v>100</v>
      </c>
      <c r="H16" s="3"/>
      <c r="I16" s="7"/>
      <c r="J16" s="73">
        <f t="shared" si="5"/>
        <v>0</v>
      </c>
      <c r="K16" s="73">
        <f t="shared" ref="K16:K22" si="6">G16*J16</f>
        <v>0</v>
      </c>
      <c r="L16" s="73">
        <f t="shared" ref="L16:L22" si="7">H16+J16</f>
        <v>0</v>
      </c>
      <c r="M16" s="73">
        <f t="shared" ref="M16:M22" si="8">G16*H16</f>
        <v>0</v>
      </c>
      <c r="N16" s="74">
        <f t="shared" ref="N16:N22" si="9">G16*L16</f>
        <v>0</v>
      </c>
    </row>
    <row r="17" spans="1:14" ht="27.75" customHeight="1" x14ac:dyDescent="0.25">
      <c r="A17" s="58"/>
      <c r="B17" s="59" t="s">
        <v>32</v>
      </c>
      <c r="C17" s="60"/>
      <c r="D17" s="61"/>
      <c r="E17" s="6"/>
      <c r="F17" s="71" t="s">
        <v>15</v>
      </c>
      <c r="G17" s="72">
        <v>50</v>
      </c>
      <c r="H17" s="3"/>
      <c r="I17" s="7"/>
      <c r="J17" s="73">
        <f t="shared" si="5"/>
        <v>0</v>
      </c>
      <c r="K17" s="73">
        <f t="shared" ref="K17:K20" si="10">G17*J17</f>
        <v>0</v>
      </c>
      <c r="L17" s="73">
        <f t="shared" ref="L17:L20" si="11">H17+J17</f>
        <v>0</v>
      </c>
      <c r="M17" s="73">
        <f t="shared" ref="M17:M20" si="12">G17*H17</f>
        <v>0</v>
      </c>
      <c r="N17" s="74">
        <f t="shared" ref="N17:N20" si="13">G17*L17</f>
        <v>0</v>
      </c>
    </row>
    <row r="18" spans="1:14" ht="52.5" customHeight="1" x14ac:dyDescent="0.25">
      <c r="A18" s="58"/>
      <c r="B18" s="59" t="s">
        <v>33</v>
      </c>
      <c r="C18" s="60"/>
      <c r="D18" s="61"/>
      <c r="E18" s="6"/>
      <c r="F18" s="71" t="s">
        <v>15</v>
      </c>
      <c r="G18" s="72">
        <v>10</v>
      </c>
      <c r="H18" s="3"/>
      <c r="I18" s="7"/>
      <c r="J18" s="73">
        <f t="shared" si="5"/>
        <v>0</v>
      </c>
      <c r="K18" s="73">
        <f t="shared" si="10"/>
        <v>0</v>
      </c>
      <c r="L18" s="73">
        <f t="shared" si="11"/>
        <v>0</v>
      </c>
      <c r="M18" s="73">
        <f t="shared" si="12"/>
        <v>0</v>
      </c>
      <c r="N18" s="74">
        <f t="shared" si="13"/>
        <v>0</v>
      </c>
    </row>
    <row r="19" spans="1:14" ht="57" customHeight="1" x14ac:dyDescent="0.25">
      <c r="A19" s="58"/>
      <c r="B19" s="59" t="s">
        <v>34</v>
      </c>
      <c r="C19" s="60"/>
      <c r="D19" s="61"/>
      <c r="E19" s="6"/>
      <c r="F19" s="71" t="s">
        <v>15</v>
      </c>
      <c r="G19" s="72">
        <v>5</v>
      </c>
      <c r="H19" s="3"/>
      <c r="I19" s="7"/>
      <c r="J19" s="73">
        <f t="shared" si="5"/>
        <v>0</v>
      </c>
      <c r="K19" s="73">
        <f t="shared" si="10"/>
        <v>0</v>
      </c>
      <c r="L19" s="73">
        <f t="shared" si="11"/>
        <v>0</v>
      </c>
      <c r="M19" s="73">
        <f t="shared" si="12"/>
        <v>0</v>
      </c>
      <c r="N19" s="74">
        <f t="shared" si="13"/>
        <v>0</v>
      </c>
    </row>
    <row r="20" spans="1:14" ht="27.75" customHeight="1" x14ac:dyDescent="0.25">
      <c r="A20" s="58"/>
      <c r="B20" s="59" t="s">
        <v>35</v>
      </c>
      <c r="C20" s="60"/>
      <c r="D20" s="61"/>
      <c r="E20" s="6"/>
      <c r="F20" s="71" t="s">
        <v>15</v>
      </c>
      <c r="G20" s="72">
        <v>200</v>
      </c>
      <c r="H20" s="3"/>
      <c r="I20" s="7"/>
      <c r="J20" s="73">
        <f t="shared" si="5"/>
        <v>0</v>
      </c>
      <c r="K20" s="73">
        <f t="shared" si="10"/>
        <v>0</v>
      </c>
      <c r="L20" s="73">
        <f t="shared" si="11"/>
        <v>0</v>
      </c>
      <c r="M20" s="73">
        <f t="shared" si="12"/>
        <v>0</v>
      </c>
      <c r="N20" s="74">
        <f t="shared" si="13"/>
        <v>0</v>
      </c>
    </row>
    <row r="21" spans="1:14" ht="27.75" customHeight="1" x14ac:dyDescent="0.25">
      <c r="A21" s="58"/>
      <c r="B21" s="59" t="s">
        <v>36</v>
      </c>
      <c r="C21" s="60"/>
      <c r="D21" s="61"/>
      <c r="E21" s="6"/>
      <c r="F21" s="71" t="s">
        <v>15</v>
      </c>
      <c r="G21" s="72">
        <v>50</v>
      </c>
      <c r="H21" s="3"/>
      <c r="I21" s="7"/>
      <c r="J21" s="73">
        <f t="shared" si="5"/>
        <v>0</v>
      </c>
      <c r="K21" s="73">
        <f t="shared" si="6"/>
        <v>0</v>
      </c>
      <c r="L21" s="73">
        <f t="shared" si="7"/>
        <v>0</v>
      </c>
      <c r="M21" s="73">
        <f t="shared" si="8"/>
        <v>0</v>
      </c>
      <c r="N21" s="74">
        <f t="shared" si="9"/>
        <v>0</v>
      </c>
    </row>
    <row r="22" spans="1:14" ht="44.25" customHeight="1" x14ac:dyDescent="0.25">
      <c r="A22" s="58"/>
      <c r="B22" s="59" t="s">
        <v>37</v>
      </c>
      <c r="C22" s="60"/>
      <c r="D22" s="61"/>
      <c r="E22" s="6"/>
      <c r="F22" s="71" t="s">
        <v>15</v>
      </c>
      <c r="G22" s="72">
        <v>30</v>
      </c>
      <c r="H22" s="3"/>
      <c r="I22" s="7"/>
      <c r="J22" s="73">
        <f t="shared" si="5"/>
        <v>0</v>
      </c>
      <c r="K22" s="73">
        <f t="shared" si="6"/>
        <v>0</v>
      </c>
      <c r="L22" s="73">
        <f t="shared" si="7"/>
        <v>0</v>
      </c>
      <c r="M22" s="73">
        <f t="shared" si="8"/>
        <v>0</v>
      </c>
      <c r="N22" s="74">
        <f t="shared" si="9"/>
        <v>0</v>
      </c>
    </row>
    <row r="23" spans="1:14" ht="27.75" customHeight="1" x14ac:dyDescent="0.25">
      <c r="A23" s="62"/>
      <c r="B23" s="59" t="s">
        <v>38</v>
      </c>
      <c r="C23" s="60"/>
      <c r="D23" s="61"/>
      <c r="E23" s="6"/>
      <c r="F23" s="71" t="s">
        <v>15</v>
      </c>
      <c r="G23" s="72">
        <v>10</v>
      </c>
      <c r="H23" s="3"/>
      <c r="I23" s="7"/>
      <c r="J23" s="73">
        <f>H23*I23</f>
        <v>0</v>
      </c>
      <c r="K23" s="73">
        <f t="shared" si="4"/>
        <v>0</v>
      </c>
      <c r="L23" s="73">
        <f t="shared" ref="L23:L35" si="14">H23+J23</f>
        <v>0</v>
      </c>
      <c r="M23" s="73">
        <f t="shared" si="2"/>
        <v>0</v>
      </c>
      <c r="N23" s="74">
        <f t="shared" si="3"/>
        <v>0</v>
      </c>
    </row>
    <row r="24" spans="1:14" ht="146.25" customHeight="1" x14ac:dyDescent="0.25">
      <c r="A24" s="63" t="s">
        <v>52</v>
      </c>
      <c r="B24" s="64" t="s">
        <v>39</v>
      </c>
      <c r="C24" s="64"/>
      <c r="D24" s="64"/>
      <c r="E24" s="6"/>
      <c r="F24" s="71" t="s">
        <v>15</v>
      </c>
      <c r="G24" s="72">
        <v>20</v>
      </c>
      <c r="H24" s="3"/>
      <c r="I24" s="7"/>
      <c r="J24" s="73">
        <f t="shared" si="5"/>
        <v>0</v>
      </c>
      <c r="K24" s="73">
        <f t="shared" si="4"/>
        <v>0</v>
      </c>
      <c r="L24" s="73">
        <f t="shared" si="14"/>
        <v>0</v>
      </c>
      <c r="M24" s="73">
        <f t="shared" si="2"/>
        <v>0</v>
      </c>
      <c r="N24" s="74">
        <f t="shared" si="3"/>
        <v>0</v>
      </c>
    </row>
    <row r="25" spans="1:14" ht="146.25" customHeight="1" x14ac:dyDescent="0.25">
      <c r="A25" s="62"/>
      <c r="B25" s="64" t="s">
        <v>40</v>
      </c>
      <c r="C25" s="64"/>
      <c r="D25" s="64"/>
      <c r="E25" s="6"/>
      <c r="F25" s="71" t="s">
        <v>15</v>
      </c>
      <c r="G25" s="72">
        <v>20</v>
      </c>
      <c r="H25" s="3"/>
      <c r="I25" s="7"/>
      <c r="J25" s="73">
        <f t="shared" si="5"/>
        <v>0</v>
      </c>
      <c r="K25" s="73">
        <f t="shared" si="4"/>
        <v>0</v>
      </c>
      <c r="L25" s="73">
        <f t="shared" si="14"/>
        <v>0</v>
      </c>
      <c r="M25" s="73">
        <f t="shared" si="2"/>
        <v>0</v>
      </c>
      <c r="N25" s="74">
        <f t="shared" si="3"/>
        <v>0</v>
      </c>
    </row>
    <row r="26" spans="1:14" ht="36.75" customHeight="1" x14ac:dyDescent="0.25">
      <c r="A26" s="63" t="s">
        <v>53</v>
      </c>
      <c r="B26" s="64" t="s">
        <v>41</v>
      </c>
      <c r="C26" s="64"/>
      <c r="D26" s="64"/>
      <c r="E26" s="6"/>
      <c r="F26" s="71" t="s">
        <v>15</v>
      </c>
      <c r="G26" s="72">
        <v>1</v>
      </c>
      <c r="H26" s="3"/>
      <c r="I26" s="7"/>
      <c r="J26" s="73">
        <f t="shared" si="5"/>
        <v>0</v>
      </c>
      <c r="K26" s="73">
        <f t="shared" si="4"/>
        <v>0</v>
      </c>
      <c r="L26" s="73">
        <f t="shared" si="14"/>
        <v>0</v>
      </c>
      <c r="M26" s="73">
        <f t="shared" si="2"/>
        <v>0</v>
      </c>
      <c r="N26" s="74">
        <f t="shared" si="3"/>
        <v>0</v>
      </c>
    </row>
    <row r="27" spans="1:14" ht="63" customHeight="1" x14ac:dyDescent="0.25">
      <c r="A27" s="58"/>
      <c r="B27" s="64" t="s">
        <v>42</v>
      </c>
      <c r="C27" s="64"/>
      <c r="D27" s="64"/>
      <c r="E27" s="6"/>
      <c r="F27" s="71" t="s">
        <v>15</v>
      </c>
      <c r="G27" s="72">
        <v>1</v>
      </c>
      <c r="H27" s="3"/>
      <c r="I27" s="7"/>
      <c r="J27" s="73">
        <f t="shared" si="5"/>
        <v>0</v>
      </c>
      <c r="K27" s="73">
        <f t="shared" si="4"/>
        <v>0</v>
      </c>
      <c r="L27" s="73">
        <f t="shared" si="14"/>
        <v>0</v>
      </c>
      <c r="M27" s="73">
        <f t="shared" si="2"/>
        <v>0</v>
      </c>
      <c r="N27" s="74">
        <f t="shared" si="3"/>
        <v>0</v>
      </c>
    </row>
    <row r="28" spans="1:14" ht="36.75" customHeight="1" x14ac:dyDescent="0.25">
      <c r="A28" s="58"/>
      <c r="B28" s="64" t="s">
        <v>43</v>
      </c>
      <c r="C28" s="64"/>
      <c r="D28" s="64"/>
      <c r="E28" s="6"/>
      <c r="F28" s="71" t="s">
        <v>15</v>
      </c>
      <c r="G28" s="72">
        <v>10</v>
      </c>
      <c r="H28" s="3"/>
      <c r="I28" s="7"/>
      <c r="J28" s="73">
        <f t="shared" ref="J28:J29" si="15">H28*I28</f>
        <v>0</v>
      </c>
      <c r="K28" s="73">
        <f t="shared" ref="K28:K29" si="16">G28*J28</f>
        <v>0</v>
      </c>
      <c r="L28" s="73">
        <f t="shared" ref="L28:L29" si="17">H28+J28</f>
        <v>0</v>
      </c>
      <c r="M28" s="73">
        <f t="shared" ref="M28:M29" si="18">G28*H28</f>
        <v>0</v>
      </c>
      <c r="N28" s="74">
        <f t="shared" ref="N28:N29" si="19">G28*L28</f>
        <v>0</v>
      </c>
    </row>
    <row r="29" spans="1:14" ht="27.75" customHeight="1" x14ac:dyDescent="0.25">
      <c r="A29" s="58"/>
      <c r="B29" s="64" t="s">
        <v>44</v>
      </c>
      <c r="C29" s="64"/>
      <c r="D29" s="64"/>
      <c r="E29" s="6"/>
      <c r="F29" s="71" t="s">
        <v>15</v>
      </c>
      <c r="G29" s="72">
        <v>30</v>
      </c>
      <c r="H29" s="3"/>
      <c r="I29" s="7"/>
      <c r="J29" s="73">
        <f t="shared" si="15"/>
        <v>0</v>
      </c>
      <c r="K29" s="73">
        <f t="shared" si="16"/>
        <v>0</v>
      </c>
      <c r="L29" s="73">
        <f t="shared" si="17"/>
        <v>0</v>
      </c>
      <c r="M29" s="73">
        <f t="shared" si="18"/>
        <v>0</v>
      </c>
      <c r="N29" s="74">
        <f t="shared" si="19"/>
        <v>0</v>
      </c>
    </row>
    <row r="30" spans="1:14" ht="27.75" customHeight="1" x14ac:dyDescent="0.25">
      <c r="A30" s="58"/>
      <c r="B30" s="64" t="s">
        <v>45</v>
      </c>
      <c r="C30" s="64"/>
      <c r="D30" s="64"/>
      <c r="E30" s="6"/>
      <c r="F30" s="71" t="s">
        <v>15</v>
      </c>
      <c r="G30" s="72">
        <v>10</v>
      </c>
      <c r="H30" s="3"/>
      <c r="I30" s="7"/>
      <c r="J30" s="73">
        <f t="shared" si="5"/>
        <v>0</v>
      </c>
      <c r="K30" s="73">
        <f t="shared" si="4"/>
        <v>0</v>
      </c>
      <c r="L30" s="73">
        <f t="shared" si="14"/>
        <v>0</v>
      </c>
      <c r="M30" s="73">
        <f t="shared" si="2"/>
        <v>0</v>
      </c>
      <c r="N30" s="74">
        <f t="shared" si="3"/>
        <v>0</v>
      </c>
    </row>
    <row r="31" spans="1:14" ht="27.75" customHeight="1" x14ac:dyDescent="0.25">
      <c r="A31" s="58"/>
      <c r="B31" s="64" t="s">
        <v>46</v>
      </c>
      <c r="C31" s="64"/>
      <c r="D31" s="64"/>
      <c r="E31" s="6"/>
      <c r="F31" s="71" t="s">
        <v>15</v>
      </c>
      <c r="G31" s="72">
        <v>20</v>
      </c>
      <c r="H31" s="3"/>
      <c r="I31" s="7"/>
      <c r="J31" s="73">
        <f t="shared" ref="J31" si="20">H31*I31</f>
        <v>0</v>
      </c>
      <c r="K31" s="73">
        <f t="shared" ref="K31" si="21">G31*J31</f>
        <v>0</v>
      </c>
      <c r="L31" s="73">
        <f t="shared" ref="L31" si="22">H31+J31</f>
        <v>0</v>
      </c>
      <c r="M31" s="73">
        <f t="shared" ref="M31" si="23">G31*H31</f>
        <v>0</v>
      </c>
      <c r="N31" s="74">
        <f t="shared" ref="N31" si="24">G31*L31</f>
        <v>0</v>
      </c>
    </row>
    <row r="32" spans="1:14" ht="27.75" customHeight="1" x14ac:dyDescent="0.25">
      <c r="A32" s="58"/>
      <c r="B32" s="64" t="s">
        <v>47</v>
      </c>
      <c r="C32" s="64"/>
      <c r="D32" s="64"/>
      <c r="E32" s="6"/>
      <c r="F32" s="71" t="s">
        <v>15</v>
      </c>
      <c r="G32" s="72">
        <v>1000</v>
      </c>
      <c r="H32" s="3"/>
      <c r="I32" s="7"/>
      <c r="J32" s="73">
        <f t="shared" ref="J32" si="25">H32*I32</f>
        <v>0</v>
      </c>
      <c r="K32" s="73">
        <f t="shared" ref="K32" si="26">G32*J32</f>
        <v>0</v>
      </c>
      <c r="L32" s="73">
        <f t="shared" ref="L32" si="27">H32+J32</f>
        <v>0</v>
      </c>
      <c r="M32" s="73">
        <f t="shared" ref="M32" si="28">G32*H32</f>
        <v>0</v>
      </c>
      <c r="N32" s="74">
        <f t="shared" ref="N32" si="29">G32*L32</f>
        <v>0</v>
      </c>
    </row>
    <row r="33" spans="1:14" ht="27.75" customHeight="1" x14ac:dyDescent="0.25">
      <c r="A33" s="58"/>
      <c r="B33" s="64" t="s">
        <v>48</v>
      </c>
      <c r="C33" s="64"/>
      <c r="D33" s="64"/>
      <c r="E33" s="6"/>
      <c r="F33" s="71" t="s">
        <v>15</v>
      </c>
      <c r="G33" s="72">
        <v>2</v>
      </c>
      <c r="H33" s="3"/>
      <c r="I33" s="7"/>
      <c r="J33" s="73">
        <f t="shared" si="5"/>
        <v>0</v>
      </c>
      <c r="K33" s="73">
        <f t="shared" si="4"/>
        <v>0</v>
      </c>
      <c r="L33" s="73">
        <f t="shared" si="14"/>
        <v>0</v>
      </c>
      <c r="M33" s="73">
        <f t="shared" si="2"/>
        <v>0</v>
      </c>
      <c r="N33" s="74">
        <f t="shared" si="3"/>
        <v>0</v>
      </c>
    </row>
    <row r="34" spans="1:14" ht="27.75" customHeight="1" x14ac:dyDescent="0.25">
      <c r="A34" s="58"/>
      <c r="B34" s="64" t="s">
        <v>49</v>
      </c>
      <c r="C34" s="64"/>
      <c r="D34" s="64"/>
      <c r="E34" s="6"/>
      <c r="F34" s="71" t="s">
        <v>15</v>
      </c>
      <c r="G34" s="72">
        <v>5</v>
      </c>
      <c r="H34" s="3"/>
      <c r="I34" s="7"/>
      <c r="J34" s="73">
        <f t="shared" si="5"/>
        <v>0</v>
      </c>
      <c r="K34" s="73">
        <f t="shared" si="4"/>
        <v>0</v>
      </c>
      <c r="L34" s="73">
        <f t="shared" si="14"/>
        <v>0</v>
      </c>
      <c r="M34" s="73">
        <f t="shared" si="2"/>
        <v>0</v>
      </c>
      <c r="N34" s="74">
        <f t="shared" si="3"/>
        <v>0</v>
      </c>
    </row>
    <row r="35" spans="1:14" ht="32.25" customHeight="1" thickBot="1" x14ac:dyDescent="0.3">
      <c r="A35" s="65"/>
      <c r="B35" s="66" t="s">
        <v>50</v>
      </c>
      <c r="C35" s="66"/>
      <c r="D35" s="66"/>
      <c r="E35" s="10"/>
      <c r="F35" s="75" t="s">
        <v>15</v>
      </c>
      <c r="G35" s="76">
        <v>5</v>
      </c>
      <c r="H35" s="11"/>
      <c r="I35" s="12"/>
      <c r="J35" s="77">
        <f>H35*I35</f>
        <v>0</v>
      </c>
      <c r="K35" s="77">
        <f t="shared" si="4"/>
        <v>0</v>
      </c>
      <c r="L35" s="77">
        <f t="shared" si="14"/>
        <v>0</v>
      </c>
      <c r="M35" s="77">
        <f t="shared" si="2"/>
        <v>0</v>
      </c>
      <c r="N35" s="78">
        <f t="shared" si="3"/>
        <v>0</v>
      </c>
    </row>
    <row r="36" spans="1:14" ht="6" customHeight="1" thickBot="1" x14ac:dyDescent="0.3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ht="27.75" customHeight="1" x14ac:dyDescent="0.25">
      <c r="A37" s="80" t="s">
        <v>21</v>
      </c>
      <c r="B37" s="81"/>
      <c r="C37" s="81"/>
      <c r="D37" s="81"/>
      <c r="E37" s="81"/>
      <c r="F37" s="81"/>
      <c r="G37" s="81"/>
      <c r="H37" s="81"/>
      <c r="I37" s="81"/>
      <c r="J37" s="81"/>
      <c r="K37" s="82"/>
      <c r="L37" s="83">
        <f>SUM(M11:M35)</f>
        <v>0</v>
      </c>
      <c r="M37" s="83"/>
      <c r="N37" s="84"/>
    </row>
    <row r="38" spans="1:14" ht="27.75" customHeight="1" thickBot="1" x14ac:dyDescent="0.3">
      <c r="A38" s="85" t="s">
        <v>22</v>
      </c>
      <c r="B38" s="86"/>
      <c r="C38" s="86"/>
      <c r="D38" s="86"/>
      <c r="E38" s="86"/>
      <c r="F38" s="86"/>
      <c r="G38" s="86"/>
      <c r="H38" s="86"/>
      <c r="I38" s="86"/>
      <c r="J38" s="86"/>
      <c r="K38" s="87"/>
      <c r="L38" s="88">
        <f>SUM(K11:K35)</f>
        <v>0</v>
      </c>
      <c r="M38" s="88"/>
      <c r="N38" s="89"/>
    </row>
    <row r="39" spans="1:14" ht="6" customHeight="1" thickBot="1" x14ac:dyDescent="0.3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s="5" customFormat="1" ht="58.5" customHeight="1" thickBot="1" x14ac:dyDescent="0.25">
      <c r="A40" s="91" t="s">
        <v>16</v>
      </c>
      <c r="B40" s="92"/>
      <c r="C40" s="92"/>
      <c r="D40" s="92"/>
      <c r="E40" s="38"/>
      <c r="F40" s="38"/>
      <c r="G40" s="38"/>
      <c r="H40" s="38"/>
      <c r="I40" s="93" t="s">
        <v>17</v>
      </c>
      <c r="J40" s="94"/>
      <c r="K40" s="95"/>
      <c r="L40" s="96">
        <f>L37+L38</f>
        <v>0</v>
      </c>
      <c r="M40" s="97"/>
      <c r="N40" s="98"/>
    </row>
    <row r="41" spans="1:14" ht="6" customHeigh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ht="6" customHeight="1" thickBo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ht="15" customHeight="1" x14ac:dyDescent="0.25">
      <c r="A43" s="39" t="s">
        <v>23</v>
      </c>
      <c r="B43" s="40"/>
      <c r="C43" s="40"/>
      <c r="D43" s="40"/>
      <c r="E43" s="40"/>
      <c r="F43" s="40"/>
      <c r="G43" s="40"/>
      <c r="H43" s="40"/>
      <c r="I43" s="31" t="s">
        <v>18</v>
      </c>
      <c r="J43" s="31"/>
      <c r="K43" s="31"/>
      <c r="L43" s="31"/>
      <c r="M43" s="31"/>
      <c r="N43" s="32"/>
    </row>
    <row r="44" spans="1:14" ht="15" customHeight="1" x14ac:dyDescent="0.25">
      <c r="A44" s="41"/>
      <c r="B44" s="42"/>
      <c r="C44" s="42"/>
      <c r="D44" s="42"/>
      <c r="E44" s="42"/>
      <c r="F44" s="42"/>
      <c r="G44" s="42"/>
      <c r="H44" s="42"/>
      <c r="I44" s="33"/>
      <c r="J44" s="33"/>
      <c r="K44" s="33"/>
      <c r="L44" s="33"/>
      <c r="M44" s="33"/>
      <c r="N44" s="34"/>
    </row>
    <row r="45" spans="1:14" ht="15" customHeight="1" x14ac:dyDescent="0.25">
      <c r="A45" s="41"/>
      <c r="B45" s="42"/>
      <c r="C45" s="42"/>
      <c r="D45" s="42"/>
      <c r="E45" s="42"/>
      <c r="F45" s="42"/>
      <c r="G45" s="42"/>
      <c r="H45" s="42"/>
      <c r="I45" s="33"/>
      <c r="J45" s="33"/>
      <c r="K45" s="33"/>
      <c r="L45" s="33"/>
      <c r="M45" s="33"/>
      <c r="N45" s="34"/>
    </row>
    <row r="46" spans="1:14" ht="1.5" customHeight="1" x14ac:dyDescent="0.25">
      <c r="A46" s="41"/>
      <c r="B46" s="42"/>
      <c r="C46" s="42"/>
      <c r="D46" s="42"/>
      <c r="E46" s="42"/>
      <c r="F46" s="42"/>
      <c r="G46" s="42"/>
      <c r="H46" s="42"/>
      <c r="I46" s="33"/>
      <c r="J46" s="33"/>
      <c r="K46" s="33"/>
      <c r="L46" s="33"/>
      <c r="M46" s="33"/>
      <c r="N46" s="34"/>
    </row>
    <row r="47" spans="1:14" ht="15" customHeight="1" thickBot="1" x14ac:dyDescent="0.3">
      <c r="A47" s="43"/>
      <c r="B47" s="44"/>
      <c r="C47" s="44"/>
      <c r="D47" s="44"/>
      <c r="E47" s="44"/>
      <c r="F47" s="44"/>
      <c r="G47" s="44"/>
      <c r="H47" s="44"/>
      <c r="I47" s="35"/>
      <c r="J47" s="35"/>
      <c r="K47" s="35"/>
      <c r="L47" s="35"/>
      <c r="M47" s="35"/>
      <c r="N47" s="36"/>
    </row>
    <row r="48" spans="1:1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</sheetData>
  <sheetProtection algorithmName="SHA-512" hashValue="j7mKVtxYtmyX0Iv0II/U984p/DitgqlsZXUCMFm+ZX/q9EYotEXwi5WM0LapBxpZyN8mIcqRcIa8s9uVpA3UnQ==" saltValue="7RlJyJTvuidfOCwJpEq+/Q==" spinCount="100000" sheet="1" objects="1" scenarios="1"/>
  <mergeCells count="57">
    <mergeCell ref="L40:N40"/>
    <mergeCell ref="I40:J40"/>
    <mergeCell ref="A11:A23"/>
    <mergeCell ref="B32:D32"/>
    <mergeCell ref="B30:D30"/>
    <mergeCell ref="B28:D28"/>
    <mergeCell ref="B25:D25"/>
    <mergeCell ref="A24:A25"/>
    <mergeCell ref="B31:D31"/>
    <mergeCell ref="B29:D29"/>
    <mergeCell ref="B27:D27"/>
    <mergeCell ref="A26:A35"/>
    <mergeCell ref="L5:N5"/>
    <mergeCell ref="L6:N6"/>
    <mergeCell ref="L7:N7"/>
    <mergeCell ref="B16:D16"/>
    <mergeCell ref="B20:D20"/>
    <mergeCell ref="I5:J5"/>
    <mergeCell ref="I6:J6"/>
    <mergeCell ref="I7:J7"/>
    <mergeCell ref="B17:D17"/>
    <mergeCell ref="B18:D18"/>
    <mergeCell ref="B19:D19"/>
    <mergeCell ref="A6:B6"/>
    <mergeCell ref="B9:D9"/>
    <mergeCell ref="A7:B7"/>
    <mergeCell ref="I43:N47"/>
    <mergeCell ref="A10:N10"/>
    <mergeCell ref="B11:D11"/>
    <mergeCell ref="E40:H40"/>
    <mergeCell ref="A40:D40"/>
    <mergeCell ref="A43:H47"/>
    <mergeCell ref="L38:N38"/>
    <mergeCell ref="L37:N37"/>
    <mergeCell ref="A37:J37"/>
    <mergeCell ref="A38:J38"/>
    <mergeCell ref="B21:D21"/>
    <mergeCell ref="A36:N36"/>
    <mergeCell ref="A39:N39"/>
    <mergeCell ref="A41:N41"/>
    <mergeCell ref="A42:N42"/>
    <mergeCell ref="A2:N3"/>
    <mergeCell ref="C5:H5"/>
    <mergeCell ref="C6:H6"/>
    <mergeCell ref="C7:H7"/>
    <mergeCell ref="B35:D35"/>
    <mergeCell ref="B12:D12"/>
    <mergeCell ref="B13:D13"/>
    <mergeCell ref="B14:D14"/>
    <mergeCell ref="B15:D15"/>
    <mergeCell ref="B22:D22"/>
    <mergeCell ref="B23:D23"/>
    <mergeCell ref="B24:D24"/>
    <mergeCell ref="B26:D26"/>
    <mergeCell ref="B33:D33"/>
    <mergeCell ref="B34:D34"/>
    <mergeCell ref="A5:B5"/>
  </mergeCells>
  <dataValidations count="1">
    <dataValidation type="decimal" allowBlank="1" showInputMessage="1" showErrorMessage="1" errorTitle="ALERTA" error="EN ESTA CELDA SOLO ES PERMITIDO DÍGITOS NUMÉRICOS" sqref="H11:I3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1" fitToHeight="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996E2F79C2F043A784DBE46CFA1EA3" ma:contentTypeVersion="4" ma:contentTypeDescription="Create a new document." ma:contentTypeScope="" ma:versionID="231ed51e9484b2ac2cd43ebfd131e360">
  <xsd:schema xmlns:xsd="http://www.w3.org/2001/XMLSchema" xmlns:xs="http://www.w3.org/2001/XMLSchema" xmlns:p="http://schemas.microsoft.com/office/2006/metadata/properties" xmlns:ns2="38c2623a-ef33-45c1-ac9c-73e59fe71f4c" xmlns:ns3="209cd0db-1aa9-466c-8933-4493a1504f63" targetNamespace="http://schemas.microsoft.com/office/2006/metadata/properties" ma:root="true" ma:fieldsID="a72213a35fa541aa0b6098e9e070a8a1" ns2:_="" ns3:_="">
    <xsd:import namespace="38c2623a-ef33-45c1-ac9c-73e59fe71f4c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2623a-ef33-45c1-ac9c-73e59fe71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68048-3B98-4D00-B0E9-2585D8FE6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2623a-ef33-45c1-ac9c-73e59fe71f4c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LPN-CPJ-010-2021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2021-08-31T14:27:34Z</cp:lastPrinted>
  <dcterms:created xsi:type="dcterms:W3CDTF">2014-12-15T12:59:31Z</dcterms:created>
  <dcterms:modified xsi:type="dcterms:W3CDTF">2021-09-02T13:49:00Z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0x010100AC996E2F79C2F043A784DBE46CFA1EA3</vt:lpwstr>
  </property>
</Properties>
</file>