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/>
  <mc:AlternateContent xmlns:mc="http://schemas.openxmlformats.org/markup-compatibility/2006">
    <mc:Choice Requires="x15">
      <x15ac:absPath xmlns:x15ac="http://schemas.microsoft.com/office/spreadsheetml/2010/11/ac" url="/Users/RichardGomez/Downloads/PEPU-CPJ-04-2022/"/>
    </mc:Choice>
  </mc:AlternateContent>
  <xr:revisionPtr revIDLastSave="0" documentId="13_ncr:1_{F2561D20-2688-BF4A-9BCE-A0520633B4F6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0" yWindow="0" windowWidth="27320" windowHeight="15360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5" l="1"/>
  <c r="L14" i="5"/>
  <c r="J11" i="5"/>
  <c r="K11" i="5" s="1"/>
  <c r="L11" i="5"/>
  <c r="J14" i="5"/>
  <c r="J13" i="5"/>
  <c r="K13" i="5" s="1"/>
  <c r="J12" i="5"/>
  <c r="K12" i="5" s="1"/>
  <c r="L12" i="5"/>
  <c r="M13" i="5" l="1"/>
  <c r="M11" i="5"/>
  <c r="L16" i="5"/>
  <c r="M12" i="5"/>
  <c r="K14" i="5"/>
  <c r="M14" i="5" s="1"/>
  <c r="L17" i="5" l="1"/>
  <c r="L19" i="5" s="1"/>
</calcChain>
</file>

<file path=xl/sharedStrings.xml><?xml version="1.0" encoding="utf-8"?>
<sst xmlns="http://schemas.openxmlformats.org/spreadsheetml/2006/main" count="28" uniqueCount="27">
  <si>
    <t>OFERTA ECONOMICA</t>
  </si>
  <si>
    <t>Título del Proceso:</t>
  </si>
  <si>
    <t>No. Expediente:</t>
  </si>
  <si>
    <t>Nombre del Oferente:</t>
  </si>
  <si>
    <t>RNC/Cédula:</t>
  </si>
  <si>
    <t>Fecha:</t>
  </si>
  <si>
    <t>RPE:</t>
  </si>
  <si>
    <t xml:space="preserve">Descripción del Bien, Servicio y Obra </t>
  </si>
  <si>
    <t>Marca y Modelo (si aplica)</t>
  </si>
  <si>
    <t>Unidad de Medida</t>
  </si>
  <si>
    <t>ITBIS %</t>
  </si>
  <si>
    <t>ITBIS RD$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</si>
  <si>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</si>
  <si>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</si>
  <si>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</si>
  <si>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</si>
  <si>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</si>
  <si>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</si>
  <si>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</si>
  <si>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PEPU-CPJ-04-2022</t>
  </si>
  <si>
    <t>SERVICIO DE MODERNIZACIÓN Y ADQUISICIÓN E INSTALACIÓN DE PIEZAS MECÁNICAS Y DE CONTROL ELECTRÓNICO PARA LOS CUATROS (4) ASCENSORES DEL EDIFICIO DE LA SUPREMA CORTE DE JUSTICIA</t>
  </si>
  <si>
    <t>Lote
núm.</t>
  </si>
  <si>
    <t>Piezas / Servicios</t>
  </si>
  <si>
    <t>Cantidad</t>
  </si>
  <si>
    <t>Precio unitario</t>
  </si>
  <si>
    <t>Servicio de modernización de cuatro (4) ascensores en el edificio de la Suprema Corte de Justicia (conjunto de piezas y servicios)</t>
  </si>
  <si>
    <t>Solicitud de adquisición e instalación de piezas mecánicas y de control electrónico para los cuatro (4) ascensores en el edificio de la Suprema Corte de Justicia (conjunto de piezas y servicios).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</si>
</sst>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5" fillId="3" borderId="3" xfId="0" applyFont="1" applyFill="1" applyBorder="1" applyAlignment="1" applyProtection="1">
      <alignment vertical="top"/>
    </xf>
    <xf numFmtId="0" fontId="5" fillId="3" borderId="1" xfId="0" applyFont="1" applyFill="1" applyBorder="1" applyAlignment="1" applyProtection="1">
      <alignment vertical="top"/>
    </xf>
    <xf numFmtId="0" fontId="5" fillId="3" borderId="8" xfId="0" applyFont="1" applyFill="1" applyBorder="1" applyAlignment="1" applyProtection="1">
      <alignment vertical="top"/>
    </xf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44" fontId="3" fillId="2" borderId="3" xfId="0" applyNumberFormat="1" applyFont="1" applyFill="1" applyBorder="1" applyAlignment="1" applyProtection="1">
      <alignment horizontal="center" vertical="center"/>
      <protection locked="0"/>
    </xf>
    <xf numFmtId="9" fontId="3" fillId="2" borderId="3" xfId="0" applyNumberFormat="1" applyFont="1" applyFill="1" applyBorder="1" applyAlignment="1" applyProtection="1">
      <alignment horizontal="center" vertical="center"/>
      <protection locked="0"/>
    </xf>
    <xf numFmtId="44" fontId="3" fillId="4" borderId="3" xfId="0" applyNumberFormat="1" applyFont="1" applyFill="1" applyBorder="1" applyAlignment="1" applyProtection="1">
      <alignment horizontal="center" vertical="center"/>
    </xf>
    <xf numFmtId="44" fontId="3" fillId="4" borderId="4" xfId="0" applyNumberFormat="1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44" fontId="3" fillId="2" borderId="1" xfId="0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44" fontId="3" fillId="4" borderId="1" xfId="0" applyNumberFormat="1" applyFont="1" applyFill="1" applyBorder="1" applyAlignment="1" applyProtection="1">
      <alignment horizontal="center" vertical="center"/>
    </xf>
    <xf numFmtId="44" fontId="3" fillId="4" borderId="6" xfId="0" applyNumberFormat="1" applyFont="1" applyFill="1" applyBorder="1" applyAlignment="1" applyProtection="1">
      <alignment horizontal="center" vertical="center"/>
    </xf>
    <xf numFmtId="44" fontId="3" fillId="4" borderId="8" xfId="0" applyNumberFormat="1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horizontal="right" vertical="center"/>
    </xf>
    <xf numFmtId="0" fontId="5" fillId="4" borderId="8" xfId="0" applyFont="1" applyFill="1" applyBorder="1" applyAlignment="1" applyProtection="1">
      <alignment horizontal="right" vertical="center"/>
    </xf>
    <xf numFmtId="0" fontId="8" fillId="4" borderId="11" xfId="0" applyFont="1" applyFill="1" applyBorder="1" applyAlignment="1" applyProtection="1">
      <alignment vertical="center" wrapText="1"/>
    </xf>
    <xf numFmtId="0" fontId="9" fillId="0" borderId="0" xfId="0" applyFont="1" applyProtection="1"/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44" fontId="3" fillId="2" borderId="8" xfId="0" applyNumberFormat="1" applyFont="1" applyFill="1" applyBorder="1" applyAlignment="1" applyProtection="1">
      <alignment vertical="center"/>
      <protection locked="0"/>
    </xf>
    <xf numFmtId="9" fontId="3" fillId="2" borderId="8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left" vertical="center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3" fillId="0" borderId="8" xfId="0" applyNumberFormat="1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44" fontId="8" fillId="4" borderId="14" xfId="0" applyNumberFormat="1" applyFont="1" applyFill="1" applyBorder="1" applyAlignment="1" applyProtection="1">
      <alignment horizontal="center" vertical="center"/>
    </xf>
    <xf numFmtId="44" fontId="8" fillId="4" borderId="15" xfId="0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10" fillId="0" borderId="9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justify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 applyProtection="1">
      <alignment horizontal="center" wrapText="1"/>
    </xf>
    <xf numFmtId="0" fontId="8" fillId="4" borderId="11" xfId="0" applyFont="1" applyFill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44" fontId="3" fillId="4" borderId="8" xfId="0" applyNumberFormat="1" applyFont="1" applyFill="1" applyBorder="1" applyAlignment="1" applyProtection="1">
      <alignment horizontal="center" vertical="center"/>
    </xf>
    <xf numFmtId="44" fontId="3" fillId="4" borderId="9" xfId="0" applyNumberFormat="1" applyFont="1" applyFill="1" applyBorder="1" applyAlignment="1" applyProtection="1">
      <alignment horizontal="center" vertical="center"/>
    </xf>
    <xf numFmtId="44" fontId="3" fillId="4" borderId="3" xfId="0" applyNumberFormat="1" applyFont="1" applyFill="1" applyBorder="1" applyAlignment="1" applyProtection="1">
      <alignment horizontal="center" vertical="center"/>
    </xf>
    <xf numFmtId="44" fontId="3" fillId="4" borderId="4" xfId="0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right" vertical="center"/>
    </xf>
    <xf numFmtId="0" fontId="5" fillId="4" borderId="3" xfId="0" applyFont="1" applyFill="1" applyBorder="1" applyAlignment="1" applyProtection="1">
      <alignment horizontal="right" vertical="center"/>
    </xf>
    <xf numFmtId="0" fontId="5" fillId="4" borderId="7" xfId="0" applyFont="1" applyFill="1" applyBorder="1" applyAlignment="1" applyProtection="1">
      <alignment horizontal="right" vertical="center"/>
    </xf>
    <xf numFmtId="0" fontId="5" fillId="4" borderId="8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588818</xdr:colOff>
      <xdr:row>2</xdr:row>
      <xdr:rowOff>213683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37BBAE-4B93-9547-A209-75698DC87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2182" cy="629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"/>
  <sheetViews>
    <sheetView tabSelected="1" topLeftCell="A7" zoomScale="110" zoomScaleNormal="110" zoomScaleSheetLayoutView="100" workbookViewId="0">
      <selection activeCell="A18" sqref="A18:M18"/>
    </sheetView>
  </sheetViews>
  <sheetFormatPr baseColWidth="10" defaultColWidth="11.5" defaultRowHeight="14" x14ac:dyDescent="0.15"/>
  <cols>
    <col min="1" max="1" width="6.5" style="1" customWidth="1"/>
    <col min="2" max="2" width="16.33203125" style="1" customWidth="1"/>
    <col min="3" max="4" width="12.6640625" style="1" customWidth="1"/>
    <col min="5" max="5" width="17.83203125" style="1" customWidth="1"/>
    <col min="6" max="6" width="11.5" style="1" bestFit="1" customWidth="1"/>
    <col min="7" max="7" width="14" style="1" customWidth="1"/>
    <col min="8" max="8" width="16.6640625" style="1" bestFit="1" customWidth="1"/>
    <col min="9" max="9" width="8.33203125" style="1" customWidth="1"/>
    <col min="10" max="10" width="18.5" style="1" customWidth="1"/>
    <col min="11" max="11" width="16.5" style="1" hidden="1" customWidth="1"/>
    <col min="12" max="12" width="19.1640625" style="1" hidden="1" customWidth="1"/>
    <col min="13" max="13" width="23.83203125" style="1" customWidth="1"/>
    <col min="14" max="16384" width="11.5" style="1"/>
  </cols>
  <sheetData>
    <row r="2" spans="1:13" ht="19" customHeight="1" x14ac:dyDescent="0.1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9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8" customHeight="1" thickBot="1" x14ac:dyDescent="0.2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45" customHeight="1" x14ac:dyDescent="0.15">
      <c r="A5" s="54" t="s">
        <v>1</v>
      </c>
      <c r="B5" s="44"/>
      <c r="C5" s="48" t="s">
        <v>20</v>
      </c>
      <c r="D5" s="48"/>
      <c r="E5" s="48"/>
      <c r="F5" s="48"/>
      <c r="G5" s="48"/>
      <c r="H5" s="48"/>
      <c r="I5" s="44" t="s">
        <v>2</v>
      </c>
      <c r="J5" s="44"/>
      <c r="K5" s="3"/>
      <c r="L5" s="60" t="s">
        <v>19</v>
      </c>
      <c r="M5" s="61"/>
    </row>
    <row r="6" spans="1:13" ht="21.75" customHeight="1" x14ac:dyDescent="0.15">
      <c r="A6" s="55" t="s">
        <v>3</v>
      </c>
      <c r="B6" s="56"/>
      <c r="C6" s="49"/>
      <c r="D6" s="49"/>
      <c r="E6" s="49"/>
      <c r="F6" s="49"/>
      <c r="G6" s="49"/>
      <c r="H6" s="49"/>
      <c r="I6" s="56" t="s">
        <v>4</v>
      </c>
      <c r="J6" s="56"/>
      <c r="K6" s="4"/>
      <c r="L6" s="41"/>
      <c r="M6" s="42"/>
    </row>
    <row r="7" spans="1:13" ht="21.75" customHeight="1" thickBot="1" x14ac:dyDescent="0.2">
      <c r="A7" s="58" t="s">
        <v>5</v>
      </c>
      <c r="B7" s="59"/>
      <c r="C7" s="50"/>
      <c r="D7" s="51"/>
      <c r="E7" s="51"/>
      <c r="F7" s="51"/>
      <c r="G7" s="51"/>
      <c r="H7" s="51"/>
      <c r="I7" s="59" t="s">
        <v>6</v>
      </c>
      <c r="J7" s="59"/>
      <c r="K7" s="5"/>
      <c r="L7" s="64"/>
      <c r="M7" s="65"/>
    </row>
    <row r="8" spans="1:13" ht="6" customHeight="1" thickBot="1" x14ac:dyDescent="0.2">
      <c r="A8" s="6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</row>
    <row r="9" spans="1:13" ht="31" thickBot="1" x14ac:dyDescent="0.2">
      <c r="A9" s="8" t="s">
        <v>21</v>
      </c>
      <c r="B9" s="57" t="s">
        <v>7</v>
      </c>
      <c r="C9" s="57"/>
      <c r="D9" s="57"/>
      <c r="E9" s="9" t="s">
        <v>8</v>
      </c>
      <c r="F9" s="9" t="s">
        <v>9</v>
      </c>
      <c r="G9" s="9" t="s">
        <v>23</v>
      </c>
      <c r="H9" s="9" t="s">
        <v>24</v>
      </c>
      <c r="I9" s="9" t="s">
        <v>10</v>
      </c>
      <c r="J9" s="9" t="s">
        <v>11</v>
      </c>
      <c r="K9" s="9"/>
      <c r="L9" s="9"/>
      <c r="M9" s="10" t="s">
        <v>12</v>
      </c>
    </row>
    <row r="10" spans="1:13" ht="6" customHeight="1" thickBot="1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49" customHeight="1" thickBot="1" x14ac:dyDescent="0.2">
      <c r="A11" s="11">
        <v>1</v>
      </c>
      <c r="B11" s="73" t="s">
        <v>25</v>
      </c>
      <c r="C11" s="73"/>
      <c r="D11" s="73"/>
      <c r="E11" s="30"/>
      <c r="F11" s="12" t="s">
        <v>22</v>
      </c>
      <c r="G11" s="13">
        <v>1</v>
      </c>
      <c r="H11" s="14"/>
      <c r="I11" s="15"/>
      <c r="J11" s="16">
        <f>H11*I11</f>
        <v>0</v>
      </c>
      <c r="K11" s="16">
        <f t="shared" ref="K11" si="0">G11*J11</f>
        <v>0</v>
      </c>
      <c r="L11" s="16">
        <f>G11*H11</f>
        <v>0</v>
      </c>
      <c r="M11" s="17">
        <f>K11+L11</f>
        <v>0</v>
      </c>
    </row>
    <row r="12" spans="1:13" ht="76" customHeight="1" x14ac:dyDescent="0.15">
      <c r="A12" s="18">
        <v>2</v>
      </c>
      <c r="B12" s="73" t="s">
        <v>26</v>
      </c>
      <c r="C12" s="73"/>
      <c r="D12" s="73"/>
      <c r="E12" s="32"/>
      <c r="F12" s="19" t="s">
        <v>22</v>
      </c>
      <c r="G12" s="20">
        <v>1</v>
      </c>
      <c r="H12" s="21"/>
      <c r="I12" s="22"/>
      <c r="J12" s="23">
        <f>H12*I12</f>
        <v>0</v>
      </c>
      <c r="K12" s="23">
        <f t="shared" ref="K12" si="1">G12*J12</f>
        <v>0</v>
      </c>
      <c r="L12" s="23">
        <f>G12*H12</f>
        <v>0</v>
      </c>
      <c r="M12" s="24">
        <f>L12+K12</f>
        <v>0</v>
      </c>
    </row>
    <row r="13" spans="1:13" ht="21" customHeight="1" x14ac:dyDescent="0.15">
      <c r="A13" s="31"/>
      <c r="B13" s="53"/>
      <c r="C13" s="53"/>
      <c r="D13" s="53"/>
      <c r="E13" s="32"/>
      <c r="F13" s="34"/>
      <c r="G13" s="33"/>
      <c r="H13" s="21"/>
      <c r="I13" s="22"/>
      <c r="J13" s="23">
        <f>H13*I13</f>
        <v>0</v>
      </c>
      <c r="K13" s="23">
        <f t="shared" ref="K13:K14" si="2">G13*J13</f>
        <v>0</v>
      </c>
      <c r="L13" s="23">
        <f t="shared" ref="L13:L14" si="3">G13*H13</f>
        <v>0</v>
      </c>
      <c r="M13" s="24">
        <f t="shared" ref="M13:M14" si="4">L13+K13</f>
        <v>0</v>
      </c>
    </row>
    <row r="14" spans="1:13" ht="21" customHeight="1" thickBot="1" x14ac:dyDescent="0.2">
      <c r="A14" s="35"/>
      <c r="B14" s="52"/>
      <c r="C14" s="52"/>
      <c r="D14" s="52"/>
      <c r="E14" s="36"/>
      <c r="F14" s="37"/>
      <c r="G14" s="38"/>
      <c r="H14" s="39"/>
      <c r="I14" s="40"/>
      <c r="J14" s="25">
        <f>H14*I14</f>
        <v>0</v>
      </c>
      <c r="K14" s="25">
        <f t="shared" si="2"/>
        <v>0</v>
      </c>
      <c r="L14" s="23">
        <f t="shared" si="3"/>
        <v>0</v>
      </c>
      <c r="M14" s="24">
        <f t="shared" si="4"/>
        <v>0</v>
      </c>
    </row>
    <row r="15" spans="1:13" ht="6" customHeight="1" thickBot="1" x14ac:dyDescent="0.2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1:13" ht="27.75" customHeight="1" x14ac:dyDescent="0.15">
      <c r="A16" s="84" t="s">
        <v>13</v>
      </c>
      <c r="B16" s="85"/>
      <c r="C16" s="85"/>
      <c r="D16" s="85"/>
      <c r="E16" s="85"/>
      <c r="F16" s="85"/>
      <c r="G16" s="85"/>
      <c r="H16" s="85"/>
      <c r="I16" s="85"/>
      <c r="J16" s="85"/>
      <c r="K16" s="26"/>
      <c r="L16" s="82">
        <f>SUM(L11:L14)</f>
        <v>0</v>
      </c>
      <c r="M16" s="83"/>
    </row>
    <row r="17" spans="1:13" ht="27.75" customHeight="1" thickBot="1" x14ac:dyDescent="0.2">
      <c r="A17" s="86" t="s">
        <v>14</v>
      </c>
      <c r="B17" s="87"/>
      <c r="C17" s="87"/>
      <c r="D17" s="87"/>
      <c r="E17" s="87"/>
      <c r="F17" s="87"/>
      <c r="G17" s="87"/>
      <c r="H17" s="87"/>
      <c r="I17" s="87"/>
      <c r="J17" s="87"/>
      <c r="K17" s="27"/>
      <c r="L17" s="80">
        <f>SUM(K11:K14)</f>
        <v>0</v>
      </c>
      <c r="M17" s="81"/>
    </row>
    <row r="18" spans="1:13" ht="6" customHeight="1" thickBot="1" x14ac:dyDescent="0.2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pans="1:13" s="29" customFormat="1" ht="69" customHeight="1" thickBot="1" x14ac:dyDescent="0.2">
      <c r="A19" s="75" t="s">
        <v>15</v>
      </c>
      <c r="B19" s="76"/>
      <c r="C19" s="76"/>
      <c r="D19" s="76"/>
      <c r="E19" s="74"/>
      <c r="F19" s="74"/>
      <c r="G19" s="74"/>
      <c r="H19" s="74"/>
      <c r="I19" s="45" t="s">
        <v>16</v>
      </c>
      <c r="J19" s="46"/>
      <c r="K19" s="28"/>
      <c r="L19" s="62">
        <f>L16+L17</f>
        <v>0</v>
      </c>
      <c r="M19" s="63"/>
    </row>
    <row r="20" spans="1:13" ht="6" customHeight="1" x14ac:dyDescent="0.1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6" customHeight="1" thickBot="1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5" customHeight="1" x14ac:dyDescent="0.15">
      <c r="A22" s="77" t="s">
        <v>17</v>
      </c>
      <c r="B22" s="66"/>
      <c r="C22" s="66"/>
      <c r="D22" s="66"/>
      <c r="E22" s="66"/>
      <c r="F22" s="66"/>
      <c r="G22" s="66"/>
      <c r="H22" s="66"/>
      <c r="I22" s="66" t="s">
        <v>18</v>
      </c>
      <c r="J22" s="66"/>
      <c r="K22" s="66"/>
      <c r="L22" s="66"/>
      <c r="M22" s="67"/>
    </row>
    <row r="23" spans="1:13" ht="15" customHeight="1" x14ac:dyDescent="0.15">
      <c r="A23" s="7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</row>
    <row r="24" spans="1:13" ht="15" customHeight="1" x14ac:dyDescent="0.15">
      <c r="A24" s="7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</row>
    <row r="25" spans="1:13" ht="15" customHeight="1" x14ac:dyDescent="0.15">
      <c r="A25" s="7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9"/>
    </row>
    <row r="26" spans="1:13" ht="15" customHeight="1" thickBot="1" x14ac:dyDescent="0.2">
      <c r="A26" s="7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</row>
  </sheetData>
  <sheetProtection algorithmName="SHA-512" hashValue="fgTGvZ/A6NMMVhmT1ssmwgNmRdkwqaCjst5qLOWSL+C5GHOZIOfJksZGUUXfmLhNMNl+LMdl/dCQdBjLDHLIKA==" saltValue="j0Vgx9OqMG8FqGvCKSNehQ==" spinCount="100000" sheet="1" objects="1" scenarios="1"/>
  <mergeCells count="33">
    <mergeCell ref="I22:M26"/>
    <mergeCell ref="A10:M10"/>
    <mergeCell ref="B11:D11"/>
    <mergeCell ref="E19:H19"/>
    <mergeCell ref="A19:D19"/>
    <mergeCell ref="A22:H26"/>
    <mergeCell ref="L17:M17"/>
    <mergeCell ref="L16:M16"/>
    <mergeCell ref="A16:J16"/>
    <mergeCell ref="A17:J17"/>
    <mergeCell ref="A15:M15"/>
    <mergeCell ref="A18:M18"/>
    <mergeCell ref="A2:M3"/>
    <mergeCell ref="C5:H5"/>
    <mergeCell ref="C6:H6"/>
    <mergeCell ref="C7:H7"/>
    <mergeCell ref="B14:D14"/>
    <mergeCell ref="B12:D12"/>
    <mergeCell ref="B13:D13"/>
    <mergeCell ref="A5:B5"/>
    <mergeCell ref="A6:B6"/>
    <mergeCell ref="B9:D9"/>
    <mergeCell ref="A7:B7"/>
    <mergeCell ref="L5:M5"/>
    <mergeCell ref="L7:M7"/>
    <mergeCell ref="I6:J6"/>
    <mergeCell ref="I7:J7"/>
    <mergeCell ref="L6:M6"/>
    <mergeCell ref="A20:M20"/>
    <mergeCell ref="I5:J5"/>
    <mergeCell ref="I19:J19"/>
    <mergeCell ref="A21:M21"/>
    <mergeCell ref="L19:M19"/>
  </mergeCells>
  <dataValidations count="1">
    <dataValidation type="decimal" allowBlank="1" showInputMessage="1" showErrorMessage="1" errorTitle="ALERTA" error="EN ESTA CELDA SOLO ES PERMITIDO DÍGITOS NUMÉRICOS" sqref="H11:I14" xr:uid="{00000000-0002-0000-0000-000000000000}">
      <formula1>0</formula1>
      <formula2>9999999.99</formula2>
    </dataValidation>
  </dataValidations>
  <printOptions horizontalCentered="1"/>
  <pageMargins left="0.39370078740157499" right="0.39370078740157499" top="0.39370078740157499" bottom="0.39370078740157499" header="0.31496062992126" footer="0.31496062992126"/>
  <pageSetup scale="70" fitToHeight="0" orientation="landscape" r:id="rId1"/>
  <headerFooter>
    <oddFooter>&amp;R&amp;"Calibri,Normal"&amp;K000000Página &amp;P de &amp;N</oddFooter>
  </headerFooter>
  <colBreaks count="1" manualBreakCount="1">
    <brk id="13" max="1048575" man="1"/>
  </colBreaks>
  <ignoredErrors>
    <ignoredError sqref="J11:M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17" ma:contentTypeDescription="Crear nuevo documento." ma:contentTypeScope="" ma:versionID="b4d3db67b9ef4c0cee04d6d5efc656a6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63379017515a95e1373078ae2b873004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www.w3.org/XML/1998/namespace"/>
    <ds:schemaRef ds:uri="http://schemas.microsoft.com/office/infopath/2007/PartnerControls"/>
    <ds:schemaRef ds:uri="http://purl.org/dc/elements/1.1/"/>
    <ds:schemaRef ds:uri="caf61add-cf15-4341-ad7c-3bb05f38d729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209cd0db-1aa9-466c-8933-4493a1504f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CD973B-3902-4E67-B097-C207CA6CA1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Microsoft Office User</cp:lastModifiedBy>
  <cp:revision/>
  <cp:lastPrinted>2022-05-09T21:59:27Z</cp:lastPrinted>
  <dcterms:created xsi:type="dcterms:W3CDTF">2014-12-15T12:59:31Z</dcterms:created>
  <dcterms:modified xsi:type="dcterms:W3CDTF">2022-05-10T10:56:22Z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