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camilo\Desktop\Logistica\Almacen\Relacion Inventario trimestral\2022\"/>
    </mc:Choice>
  </mc:AlternateContent>
  <xr:revisionPtr revIDLastSave="0" documentId="13_ncr:1_{8BA4748A-2634-4119-94BD-1CC3CF25E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-SEPT." sheetId="1" r:id="rId1"/>
  </sheets>
  <definedNames>
    <definedName name="_xlnm.Print_Titles" localSheetId="0">'JULIO-SEPT.'!$8:$9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0" i="1"/>
</calcChain>
</file>

<file path=xl/sharedStrings.xml><?xml version="1.0" encoding="utf-8"?>
<sst xmlns="http://schemas.openxmlformats.org/spreadsheetml/2006/main" count="268" uniqueCount="268">
  <si>
    <t>CONSEJO DEL PODER JUDICIAL</t>
  </si>
  <si>
    <t>Código Institucional</t>
  </si>
  <si>
    <t>Descripción</t>
  </si>
  <si>
    <t>Costo Unitario</t>
  </si>
  <si>
    <t>Costo Total</t>
  </si>
  <si>
    <t>Período de Adquisición/ Fecha de Registro</t>
  </si>
  <si>
    <t>05-00007</t>
  </si>
  <si>
    <t>ACEITE DE OLIVA EXTRA VIRGEN</t>
  </si>
  <si>
    <t>16-00129</t>
  </si>
  <si>
    <t>ATOMIZADOR PLÁSTICO DE 12 OZ.</t>
  </si>
  <si>
    <t>02-00869</t>
  </si>
  <si>
    <t>BANDA DE GOMA N0.18</t>
  </si>
  <si>
    <t>12-00001</t>
  </si>
  <si>
    <t>BANDERA NACIONAL 6 X 10 EN NYLON</t>
  </si>
  <si>
    <t>14-03764</t>
  </si>
  <si>
    <t>BASE PARA TV MÓVIL</t>
  </si>
  <si>
    <t>23-00515</t>
  </si>
  <si>
    <t>BATAS DE TELA TIPO CIRUJANO</t>
  </si>
  <si>
    <t>03-00168</t>
  </si>
  <si>
    <t>BATERIA 17/12</t>
  </si>
  <si>
    <t>14-00984</t>
  </si>
  <si>
    <t>BATERIA 25/12</t>
  </si>
  <si>
    <t>14-02244</t>
  </si>
  <si>
    <t>BATERIA DE 6V A 225/235 AMP. HORAS</t>
  </si>
  <si>
    <t>14-02176</t>
  </si>
  <si>
    <t>BATERIA DE GELATINA 12 VOLTIOS</t>
  </si>
  <si>
    <t>19-00017</t>
  </si>
  <si>
    <t>BLUSA</t>
  </si>
  <si>
    <t>02-00423</t>
  </si>
  <si>
    <t>BOLIGRAFO</t>
  </si>
  <si>
    <t>02-00120</t>
  </si>
  <si>
    <t>BORRADOR P/PIZARRA BLANCA</t>
  </si>
  <si>
    <t>16-00013</t>
  </si>
  <si>
    <t>BRILLO VERDE 3 M</t>
  </si>
  <si>
    <t>05-00021</t>
  </si>
  <si>
    <t>CAFE</t>
  </si>
  <si>
    <t>02-00059</t>
  </si>
  <si>
    <t>CAJA DE CLIPS STANDARD ACCO</t>
  </si>
  <si>
    <t>02-00014</t>
  </si>
  <si>
    <t>CAJA DE CLIPS YUMBO</t>
  </si>
  <si>
    <t>02-00074</t>
  </si>
  <si>
    <t>CAJA DE GRAPA DE 1/2</t>
  </si>
  <si>
    <t>02-00539</t>
  </si>
  <si>
    <t>CARPETA DE 1 PULGADA DE 3 AROS</t>
  </si>
  <si>
    <t>02-00471</t>
  </si>
  <si>
    <t>CARPETA DE 2 PULG.</t>
  </si>
  <si>
    <t>02-00540</t>
  </si>
  <si>
    <t>CARPETA DE 3 PULGADAS 3 AROS</t>
  </si>
  <si>
    <t>02-00071</t>
  </si>
  <si>
    <t>CHINCHETA</t>
  </si>
  <si>
    <t>02-00127</t>
  </si>
  <si>
    <t>CINTA DE COLOR PARA  IMPRESORA   SP500 STAR TICKET</t>
  </si>
  <si>
    <t>02-00330</t>
  </si>
  <si>
    <t>CINTA PARA MAQUINA SUMADORA</t>
  </si>
  <si>
    <t>02-00112</t>
  </si>
  <si>
    <t>CINTA TRANSPARENTE</t>
  </si>
  <si>
    <t>02-00531</t>
  </si>
  <si>
    <t>CINTA TRANSPARENTE 3/4</t>
  </si>
  <si>
    <t>02-00585</t>
  </si>
  <si>
    <t>CLIPS BILLETERO 1"1/4 MEDIANO</t>
  </si>
  <si>
    <t>16-00021</t>
  </si>
  <si>
    <t>CLORO</t>
  </si>
  <si>
    <t>05-00017</t>
  </si>
  <si>
    <t>COCOA SOBRINO LIGH</t>
  </si>
  <si>
    <t>02-00541</t>
  </si>
  <si>
    <t>CRAYONES DE PIZARRA DIFERENTES COLORES</t>
  </si>
  <si>
    <t>16-00001</t>
  </si>
  <si>
    <t>CUBETA PARA MAPEAR</t>
  </si>
  <si>
    <t>21-00002</t>
  </si>
  <si>
    <t>CUCHARA PLASTICA DESECHABLE</t>
  </si>
  <si>
    <t>13-00642</t>
  </si>
  <si>
    <t>DELL PRO STEREO HEADSET-UC150 (AUDIFONOS)</t>
  </si>
  <si>
    <t>16-00022</t>
  </si>
  <si>
    <t>DESINFECTANTE</t>
  </si>
  <si>
    <t>16-00036</t>
  </si>
  <si>
    <t>DISPENSADOR PARA JABON LIQUIDO</t>
  </si>
  <si>
    <t>16-00002</t>
  </si>
  <si>
    <t>ESCOBA PLASTICA</t>
  </si>
  <si>
    <t>02-00430</t>
  </si>
  <si>
    <t>FELPA 0.7MM PUNTA MEDIA AZUL</t>
  </si>
  <si>
    <t>02-00078</t>
  </si>
  <si>
    <t>FELPA LUMINICA</t>
  </si>
  <si>
    <t>14-00881</t>
  </si>
  <si>
    <t>FOCO</t>
  </si>
  <si>
    <t>02-00086</t>
  </si>
  <si>
    <t>FOLDERS 8 1/2 X 11</t>
  </si>
  <si>
    <t>16-01120</t>
  </si>
  <si>
    <t>FUNDAS DE CELOFAN TRANSPARENTE</t>
  </si>
  <si>
    <t>16-00142</t>
  </si>
  <si>
    <t>FUNDAS PLÁSTICAS NEGRAS P/BASURA GRANDES 36 X50, CALIBRE 125</t>
  </si>
  <si>
    <t>18-00127</t>
  </si>
  <si>
    <t>GAFAS DE PROTECCION</t>
  </si>
  <si>
    <t>05-00002</t>
  </si>
  <si>
    <t>GATORADE</t>
  </si>
  <si>
    <t>02-00533</t>
  </si>
  <si>
    <t>GRAPA DE 6MM</t>
  </si>
  <si>
    <t>02-00024</t>
  </si>
  <si>
    <t>GRAPADORA</t>
  </si>
  <si>
    <t>02-00124</t>
  </si>
  <si>
    <t>GRAPADORA GRANDE</t>
  </si>
  <si>
    <t>16-00064</t>
  </si>
  <si>
    <t>GUANTE DESECHABLE LARGE</t>
  </si>
  <si>
    <t>23-00516</t>
  </si>
  <si>
    <t>GUANTES CORRUGADO GOMA</t>
  </si>
  <si>
    <t>16-00009</t>
  </si>
  <si>
    <t>GUANTES DOMESTICOS</t>
  </si>
  <si>
    <t>14-00131</t>
  </si>
  <si>
    <t>INODORO</t>
  </si>
  <si>
    <t>16-00141</t>
  </si>
  <si>
    <t>INSECTICIDA EN AEROSOL TIPO SPRAY</t>
  </si>
  <si>
    <t>16-00050</t>
  </si>
  <si>
    <t>JABON PARA FREGAR</t>
  </si>
  <si>
    <t>16-00008</t>
  </si>
  <si>
    <t>LANILLA</t>
  </si>
  <si>
    <t>02-00311</t>
  </si>
  <si>
    <t>LAPIZ</t>
  </si>
  <si>
    <t>05-00005</t>
  </si>
  <si>
    <t>LECHE LISTAMILK</t>
  </si>
  <si>
    <t>18-00374</t>
  </si>
  <si>
    <t>LENTE TRANSPARENTE DE SEGURIDAD</t>
  </si>
  <si>
    <t>02-00049</t>
  </si>
  <si>
    <t>LIBRO RECORD DE 300 PGNAS.</t>
  </si>
  <si>
    <t>02-00002</t>
  </si>
  <si>
    <t>LIBRO RECORDS DE 500 PGNAS.</t>
  </si>
  <si>
    <t>16-00033</t>
  </si>
  <si>
    <t>LYSOL</t>
  </si>
  <si>
    <t>02-00105</t>
  </si>
  <si>
    <t>MARCADOR GRUESO</t>
  </si>
  <si>
    <t>16-00122</t>
  </si>
  <si>
    <t>MASCARILLA CIRUJANO</t>
  </si>
  <si>
    <t>16-00030</t>
  </si>
  <si>
    <t>MASCARILLA DESECHABLE NEGRA</t>
  </si>
  <si>
    <t>16-00131</t>
  </si>
  <si>
    <t>MASCARILLA KN-95 SIN FILTRO</t>
  </si>
  <si>
    <t>23-00517</t>
  </si>
  <si>
    <t>MASCARILLA PROTECTORA FACIAL</t>
  </si>
  <si>
    <t>13-00383</t>
  </si>
  <si>
    <t>MICROSOFT LIFECAM STUDIO WEBCAM</t>
  </si>
  <si>
    <t>18-00034</t>
  </si>
  <si>
    <t>MOCHILA PARA MENSAJERO</t>
  </si>
  <si>
    <t>19-00048</t>
  </si>
  <si>
    <t>PANTALON EN GABARDINA</t>
  </si>
  <si>
    <t>05-00038</t>
  </si>
  <si>
    <t>PAÑUELOS DE 100/1</t>
  </si>
  <si>
    <t>05-00006</t>
  </si>
  <si>
    <t>PAPEL DE ALUMINIO</t>
  </si>
  <si>
    <t>16-00006</t>
  </si>
  <si>
    <t>PAPEL DE BAÑO</t>
  </si>
  <si>
    <t>16-00018</t>
  </si>
  <si>
    <t>PAPEL HIGIENICO JUNIOR 2 PLY</t>
  </si>
  <si>
    <t>01-00063</t>
  </si>
  <si>
    <t>PAPEL TERMICO 3 1/8</t>
  </si>
  <si>
    <t>01-00052</t>
  </si>
  <si>
    <t>PAPEL XEROGRAFICO BOND 20 8 1/2 X 11</t>
  </si>
  <si>
    <t>18-00004</t>
  </si>
  <si>
    <t>PARAGUA DE GRAFITO</t>
  </si>
  <si>
    <t>02-00490</t>
  </si>
  <si>
    <t>PERFORADORA DE 3 HOYOS</t>
  </si>
  <si>
    <t>02-00004</t>
  </si>
  <si>
    <t>PERFORADORA DE DOS (2) HOYOS</t>
  </si>
  <si>
    <t>16-00084</t>
  </si>
  <si>
    <t>PIEDRAS AROMATICAS</t>
  </si>
  <si>
    <t>14-00274</t>
  </si>
  <si>
    <t>PILA DOBLE AA</t>
  </si>
  <si>
    <t>14-00275</t>
  </si>
  <si>
    <t>PILA TRIPLE AAA</t>
  </si>
  <si>
    <t>08-00040</t>
  </si>
  <si>
    <t>PIN BLANCO 3/4 PULG. BORDE NEGRO, JUEZ DE PAZ</t>
  </si>
  <si>
    <t>08-00038</t>
  </si>
  <si>
    <t>PIN DORADO CON 1/2 PULG. BORDE AZUL, CORTE DE APELACION O EQUIVALENTE</t>
  </si>
  <si>
    <t>16-00011</t>
  </si>
  <si>
    <t>PINESPUMA</t>
  </si>
  <si>
    <t>02-00597</t>
  </si>
  <si>
    <t>PIZARRA MAGICA 24 X 36</t>
  </si>
  <si>
    <t>19-00012</t>
  </si>
  <si>
    <t>POLO-SHIRT</t>
  </si>
  <si>
    <t>01-00006</t>
  </si>
  <si>
    <t>POST-IT (2 X 3) AMARILLO</t>
  </si>
  <si>
    <t>02-00111</t>
  </si>
  <si>
    <t>POST-IT 3 X 3</t>
  </si>
  <si>
    <t>02-00097</t>
  </si>
  <si>
    <t>POST-IT BANDERITA DIFERENTES COLORES</t>
  </si>
  <si>
    <t>02-00268</t>
  </si>
  <si>
    <t>PROTECTOR DE HOJAS</t>
  </si>
  <si>
    <t>18-021027</t>
  </si>
  <si>
    <t>PROTECTOR PARA CALZADO</t>
  </si>
  <si>
    <t>25-00055</t>
  </si>
  <si>
    <t>REFRIGERANTE 22</t>
  </si>
  <si>
    <t>25-00175</t>
  </si>
  <si>
    <t>REFRIGERANTE 410</t>
  </si>
  <si>
    <t>14-00650</t>
  </si>
  <si>
    <t>REGLETA ELECTRICA</t>
  </si>
  <si>
    <t>02-00006</t>
  </si>
  <si>
    <t>ROLLO DE PAPEL PARA MAQUINA DE SUMAR</t>
  </si>
  <si>
    <t>14-00570</t>
  </si>
  <si>
    <t>ROLLO DE TAPE DOBLE CARA</t>
  </si>
  <si>
    <t>02-00113</t>
  </si>
  <si>
    <t>ROLLO DE TICKES P/ TURNO-MATIC</t>
  </si>
  <si>
    <t>02-00016</t>
  </si>
  <si>
    <t>SACA GRAPAS</t>
  </si>
  <si>
    <t>05-00014</t>
  </si>
  <si>
    <t>SERVILLETAS ( 500/1 )</t>
  </si>
  <si>
    <t>02-00009</t>
  </si>
  <si>
    <t>SOBRE MANILA 10 x 13</t>
  </si>
  <si>
    <t>16-00034</t>
  </si>
  <si>
    <t>SPRAY AMBIENTADOR</t>
  </si>
  <si>
    <t>16-00117</t>
  </si>
  <si>
    <t>SUAPER CON PALO N0.32</t>
  </si>
  <si>
    <t>05-00047</t>
  </si>
  <si>
    <t>TE DE MANZANILLA</t>
  </si>
  <si>
    <t>05-00031</t>
  </si>
  <si>
    <t>TE DE TILO</t>
  </si>
  <si>
    <t>05-00032</t>
  </si>
  <si>
    <t>TE VERDE</t>
  </si>
  <si>
    <t>21-00003</t>
  </si>
  <si>
    <t>TENEDOR PLASTICO DESECHABLE</t>
  </si>
  <si>
    <t>23-00033</t>
  </si>
  <si>
    <t>TERMOMETRO</t>
  </si>
  <si>
    <t>02-00036</t>
  </si>
  <si>
    <t>TIJERA</t>
  </si>
  <si>
    <t>02-00066</t>
  </si>
  <si>
    <t>TINTA IDEAL AZUL</t>
  </si>
  <si>
    <t>02-00125</t>
  </si>
  <si>
    <t>TINTA PARA ALMOHADILLA</t>
  </si>
  <si>
    <t>05-00045</t>
  </si>
  <si>
    <t>TOALLITAS DESINFECTANTES ( WIPES)</t>
  </si>
  <si>
    <t>05-00011</t>
  </si>
  <si>
    <t>TOALLITAS HUMEDAS</t>
  </si>
  <si>
    <t>02-00621</t>
  </si>
  <si>
    <t>TONER ORIGINALES HP LASERJET CF-287XC PARA IMPRESORA 512</t>
  </si>
  <si>
    <t>18-00016</t>
  </si>
  <si>
    <t>VASOS DE 3 ONZ.</t>
  </si>
  <si>
    <t>13-00384</t>
  </si>
  <si>
    <t>Z337 SPEAKER SYSTEM</t>
  </si>
  <si>
    <t>INVENTARIO DE BIENES DE CONSUMOS, TRIMESTRE JULIO-SEPTIEMBRE  2022</t>
  </si>
  <si>
    <t>05-00016</t>
  </si>
  <si>
    <t>16-00038</t>
  </si>
  <si>
    <t>19-00062</t>
  </si>
  <si>
    <t>16-00147</t>
  </si>
  <si>
    <t>16-00015</t>
  </si>
  <si>
    <t>22-00003</t>
  </si>
  <si>
    <t>16-00003</t>
  </si>
  <si>
    <t>16-00063</t>
  </si>
  <si>
    <t>02-00017</t>
  </si>
  <si>
    <t>06-00005</t>
  </si>
  <si>
    <t>18-00001</t>
  </si>
  <si>
    <t>18-00011</t>
  </si>
  <si>
    <t>ALCOHOL</t>
  </si>
  <si>
    <t>AMBIENTADOR PARA DISPENSADOR DE INODORO Y ORINAL</t>
  </si>
  <si>
    <t>CHAMACOS TIPO CAMUFLAJE DIGITAL</t>
  </si>
  <si>
    <t>DESINFECTANTE EN AEROSOL</t>
  </si>
  <si>
    <t>DETERGENTE EN POLVO DE 1000 GR.</t>
  </si>
  <si>
    <t>ESTUFA ELECTRICA</t>
  </si>
  <si>
    <t>GALON DE JABON LIQUIDO</t>
  </si>
  <si>
    <t>JABON DE CUABA</t>
  </si>
  <si>
    <t>RESALTADOR AMARILLO</t>
  </si>
  <si>
    <t>TURNO-MATIC</t>
  </si>
  <si>
    <t>VASO RIGIDO DE 7 ONZAS</t>
  </si>
  <si>
    <t>VASOS RIGIDOS 3 ONZAS</t>
  </si>
  <si>
    <t>DIRECCION GENERAL DE ADMINISTRACION Y CARRERA JUDICIAL</t>
  </si>
  <si>
    <t>DIRECCION ADMINISTRATIVA</t>
  </si>
  <si>
    <t>GERENCIA DE LOGISTICA Y OPERACIONES</t>
  </si>
  <si>
    <t>DIVISION DE ALMACEN</t>
  </si>
  <si>
    <t>Existencias</t>
  </si>
  <si>
    <t>Alejandro Camilo</t>
  </si>
  <si>
    <t>Gerente de Logística y Operaciones</t>
  </si>
  <si>
    <t>Alicia Tejada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</si>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</sst>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1</xdr:col>
      <xdr:colOff>314325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1542230-14E3-4639-B7B3-E898F09A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962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1"/>
  <sheetViews>
    <sheetView tabSelected="1" workbookViewId="0">
      <selection activeCell="K16" sqref="K16"/>
    </sheetView>
  </sheetViews>
  <sheetFormatPr baseColWidth="10" defaultRowHeight="15" x14ac:dyDescent="0.25"/>
  <cols>
    <col min="1" max="1" width="11" style="18" customWidth="1"/>
    <col min="2" max="2" width="46" style="18" customWidth="1"/>
    <col min="3" max="3" width="10.85546875" style="18" customWidth="1"/>
    <col min="4" max="5" width="11.42578125" style="18"/>
    <col min="6" max="6" width="17" style="18" customWidth="1"/>
    <col min="7" max="16384" width="11.42578125" style="10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259</v>
      </c>
      <c r="B3" s="2"/>
      <c r="C3" s="2"/>
      <c r="D3" s="2"/>
      <c r="E3" s="2"/>
      <c r="F3" s="2"/>
    </row>
    <row r="4" spans="1:6" x14ac:dyDescent="0.25">
      <c r="A4" s="2" t="s">
        <v>260</v>
      </c>
      <c r="B4" s="2"/>
      <c r="C4" s="2"/>
      <c r="D4" s="2"/>
      <c r="E4" s="2"/>
      <c r="F4" s="2"/>
    </row>
    <row r="5" spans="1:6" x14ac:dyDescent="0.25">
      <c r="A5" s="2" t="s">
        <v>261</v>
      </c>
      <c r="B5" s="2"/>
      <c r="C5" s="2"/>
      <c r="D5" s="2"/>
      <c r="E5" s="2"/>
      <c r="F5" s="2"/>
    </row>
    <row r="6" spans="1:6" x14ac:dyDescent="0.25">
      <c r="A6" s="2" t="s">
        <v>262</v>
      </c>
      <c r="B6" s="2"/>
      <c r="C6" s="2"/>
      <c r="D6" s="2"/>
      <c r="E6" s="2"/>
      <c r="F6" s="2"/>
    </row>
    <row r="7" spans="1:6" x14ac:dyDescent="0.25">
      <c r="A7" s="3"/>
      <c r="B7" s="2"/>
      <c r="C7" s="2"/>
      <c r="D7" s="2"/>
      <c r="E7" s="2"/>
      <c r="F7" s="3"/>
    </row>
    <row r="8" spans="1:6" x14ac:dyDescent="0.25">
      <c r="A8" s="20" t="s">
        <v>234</v>
      </c>
      <c r="B8" s="20"/>
      <c r="C8" s="20"/>
      <c r="D8" s="20"/>
      <c r="E8" s="20"/>
      <c r="F8" s="20"/>
    </row>
    <row r="9" spans="1:6" ht="33.75" x14ac:dyDescent="0.25">
      <c r="A9" s="4" t="s">
        <v>1</v>
      </c>
      <c r="B9" s="4" t="s">
        <v>2</v>
      </c>
      <c r="C9" s="4" t="s">
        <v>3</v>
      </c>
      <c r="D9" s="5" t="s">
        <v>263</v>
      </c>
      <c r="E9" s="4" t="s">
        <v>4</v>
      </c>
      <c r="F9" s="5" t="s">
        <v>5</v>
      </c>
    </row>
    <row r="10" spans="1:6" x14ac:dyDescent="0.25">
      <c r="A10" s="11" t="s">
        <v>6</v>
      </c>
      <c r="B10" s="19" t="s">
        <v>7</v>
      </c>
      <c r="C10" s="12">
        <v>614.62660000000005</v>
      </c>
      <c r="D10" s="12">
        <v>72</v>
      </c>
      <c r="E10" s="13">
        <f>C10*D10</f>
        <v>44253.1152</v>
      </c>
      <c r="F10" s="14">
        <v>44622</v>
      </c>
    </row>
    <row r="11" spans="1:6" x14ac:dyDescent="0.25">
      <c r="A11" s="11" t="s">
        <v>235</v>
      </c>
      <c r="B11" s="19" t="s">
        <v>247</v>
      </c>
      <c r="C11" s="12">
        <v>542.79999999999995</v>
      </c>
      <c r="D11" s="12">
        <v>573</v>
      </c>
      <c r="E11" s="13">
        <f t="shared" ref="E11:E74" si="0">C11*D11</f>
        <v>311024.39999999997</v>
      </c>
      <c r="F11" s="14">
        <v>44817</v>
      </c>
    </row>
    <row r="12" spans="1:6" x14ac:dyDescent="0.25">
      <c r="A12" s="11" t="s">
        <v>236</v>
      </c>
      <c r="B12" s="19" t="s">
        <v>248</v>
      </c>
      <c r="C12" s="12">
        <v>755</v>
      </c>
      <c r="D12" s="12">
        <v>149</v>
      </c>
      <c r="E12" s="13">
        <f t="shared" si="0"/>
        <v>112495</v>
      </c>
      <c r="F12" s="14">
        <v>44727</v>
      </c>
    </row>
    <row r="13" spans="1:6" x14ac:dyDescent="0.25">
      <c r="A13" s="11" t="s">
        <v>8</v>
      </c>
      <c r="B13" s="19" t="s">
        <v>9</v>
      </c>
      <c r="C13" s="12">
        <v>70.8</v>
      </c>
      <c r="D13" s="12">
        <v>32</v>
      </c>
      <c r="E13" s="13">
        <f t="shared" si="0"/>
        <v>2265.6</v>
      </c>
      <c r="F13" s="14">
        <v>44175</v>
      </c>
    </row>
    <row r="14" spans="1:6" x14ac:dyDescent="0.25">
      <c r="A14" s="11" t="s">
        <v>10</v>
      </c>
      <c r="B14" s="19" t="s">
        <v>11</v>
      </c>
      <c r="C14" s="12">
        <v>23.505600000000001</v>
      </c>
      <c r="D14" s="15">
        <v>7100</v>
      </c>
      <c r="E14" s="13">
        <f t="shared" si="0"/>
        <v>166889.76</v>
      </c>
      <c r="F14" s="14">
        <v>44687</v>
      </c>
    </row>
    <row r="15" spans="1:6" x14ac:dyDescent="0.25">
      <c r="A15" s="11" t="s">
        <v>12</v>
      </c>
      <c r="B15" s="19" t="s">
        <v>13</v>
      </c>
      <c r="C15" s="15">
        <v>2714</v>
      </c>
      <c r="D15" s="12">
        <v>4</v>
      </c>
      <c r="E15" s="13">
        <f t="shared" si="0"/>
        <v>10856</v>
      </c>
      <c r="F15" s="16">
        <v>44600</v>
      </c>
    </row>
    <row r="16" spans="1:6" x14ac:dyDescent="0.25">
      <c r="A16" s="11" t="s">
        <v>14</v>
      </c>
      <c r="B16" s="19" t="s">
        <v>15</v>
      </c>
      <c r="C16" s="15">
        <v>91246.556200000006</v>
      </c>
      <c r="D16" s="12">
        <v>7</v>
      </c>
      <c r="E16" s="13">
        <f t="shared" si="0"/>
        <v>638725.89340000006</v>
      </c>
      <c r="F16" s="16">
        <v>44720</v>
      </c>
    </row>
    <row r="17" spans="1:6" x14ac:dyDescent="0.25">
      <c r="A17" s="11" t="s">
        <v>16</v>
      </c>
      <c r="B17" s="19" t="s">
        <v>17</v>
      </c>
      <c r="C17" s="12">
        <v>649</v>
      </c>
      <c r="D17" s="15">
        <v>1260</v>
      </c>
      <c r="E17" s="13">
        <f t="shared" si="0"/>
        <v>817740</v>
      </c>
      <c r="F17" s="14">
        <v>44013</v>
      </c>
    </row>
    <row r="18" spans="1:6" x14ac:dyDescent="0.25">
      <c r="A18" s="11" t="s">
        <v>18</v>
      </c>
      <c r="B18" s="19" t="s">
        <v>19</v>
      </c>
      <c r="C18" s="15">
        <v>9086</v>
      </c>
      <c r="D18" s="12">
        <v>8</v>
      </c>
      <c r="E18" s="13">
        <f t="shared" si="0"/>
        <v>72688</v>
      </c>
      <c r="F18" s="14">
        <v>44631</v>
      </c>
    </row>
    <row r="19" spans="1:6" x14ac:dyDescent="0.25">
      <c r="A19" s="11" t="s">
        <v>20</v>
      </c>
      <c r="B19" s="19" t="s">
        <v>21</v>
      </c>
      <c r="C19" s="15">
        <v>12016.412</v>
      </c>
      <c r="D19" s="12">
        <v>3</v>
      </c>
      <c r="E19" s="13">
        <f t="shared" si="0"/>
        <v>36049.236000000004</v>
      </c>
      <c r="F19" s="14">
        <v>44631</v>
      </c>
    </row>
    <row r="20" spans="1:6" x14ac:dyDescent="0.25">
      <c r="A20" s="11" t="s">
        <v>22</v>
      </c>
      <c r="B20" s="19" t="s">
        <v>23</v>
      </c>
      <c r="C20" s="15">
        <v>6794.9946</v>
      </c>
      <c r="D20" s="12">
        <v>24</v>
      </c>
      <c r="E20" s="13">
        <f t="shared" si="0"/>
        <v>163079.87040000001</v>
      </c>
      <c r="F20" s="14">
        <v>44482</v>
      </c>
    </row>
    <row r="21" spans="1:6" x14ac:dyDescent="0.25">
      <c r="A21" s="11" t="s">
        <v>24</v>
      </c>
      <c r="B21" s="19" t="s">
        <v>25</v>
      </c>
      <c r="C21" s="15">
        <v>18095.005000000001</v>
      </c>
      <c r="D21" s="12">
        <v>6</v>
      </c>
      <c r="E21" s="13">
        <f t="shared" si="0"/>
        <v>108570.03</v>
      </c>
      <c r="F21" s="14">
        <v>44743</v>
      </c>
    </row>
    <row r="22" spans="1:6" x14ac:dyDescent="0.25">
      <c r="A22" s="11" t="s">
        <v>26</v>
      </c>
      <c r="B22" s="19" t="s">
        <v>27</v>
      </c>
      <c r="C22" s="12">
        <v>371.7</v>
      </c>
      <c r="D22" s="12">
        <v>34</v>
      </c>
      <c r="E22" s="13">
        <f t="shared" si="0"/>
        <v>12637.8</v>
      </c>
      <c r="F22" s="14">
        <v>44599</v>
      </c>
    </row>
    <row r="23" spans="1:6" x14ac:dyDescent="0.25">
      <c r="A23" s="11" t="s">
        <v>28</v>
      </c>
      <c r="B23" s="19" t="s">
        <v>29</v>
      </c>
      <c r="C23" s="12">
        <v>6.7426000000000004</v>
      </c>
      <c r="D23" s="15">
        <v>55896</v>
      </c>
      <c r="E23" s="13">
        <f t="shared" si="0"/>
        <v>376884.36960000003</v>
      </c>
      <c r="F23" s="14">
        <v>44820</v>
      </c>
    </row>
    <row r="24" spans="1:6" x14ac:dyDescent="0.25">
      <c r="A24" s="11" t="s">
        <v>30</v>
      </c>
      <c r="B24" s="19" t="s">
        <v>31</v>
      </c>
      <c r="C24" s="12">
        <v>46.208799999999997</v>
      </c>
      <c r="D24" s="12">
        <v>60</v>
      </c>
      <c r="E24" s="13">
        <f t="shared" si="0"/>
        <v>2772.5279999999998</v>
      </c>
      <c r="F24" s="14">
        <v>44645</v>
      </c>
    </row>
    <row r="25" spans="1:6" x14ac:dyDescent="0.25">
      <c r="A25" s="11" t="s">
        <v>32</v>
      </c>
      <c r="B25" s="19" t="s">
        <v>33</v>
      </c>
      <c r="C25" s="12">
        <v>9.2040000000000006</v>
      </c>
      <c r="D25" s="15">
        <v>1750</v>
      </c>
      <c r="E25" s="13">
        <f t="shared" si="0"/>
        <v>16107.000000000002</v>
      </c>
      <c r="F25" s="14">
        <v>44671</v>
      </c>
    </row>
    <row r="26" spans="1:6" x14ac:dyDescent="0.25">
      <c r="A26" s="11" t="s">
        <v>34</v>
      </c>
      <c r="B26" s="19" t="s">
        <v>35</v>
      </c>
      <c r="C26" s="12">
        <v>264.05029999999999</v>
      </c>
      <c r="D26" s="15">
        <v>7720</v>
      </c>
      <c r="E26" s="13">
        <f t="shared" si="0"/>
        <v>2038468.3159999999</v>
      </c>
      <c r="F26" s="14">
        <v>44692</v>
      </c>
    </row>
    <row r="27" spans="1:6" x14ac:dyDescent="0.25">
      <c r="A27" s="11" t="s">
        <v>36</v>
      </c>
      <c r="B27" s="19" t="s">
        <v>37</v>
      </c>
      <c r="C27" s="12">
        <v>11.678100000000001</v>
      </c>
      <c r="D27" s="15">
        <v>7650</v>
      </c>
      <c r="E27" s="13">
        <f t="shared" si="0"/>
        <v>89337.465000000011</v>
      </c>
      <c r="F27" s="14">
        <v>44699</v>
      </c>
    </row>
    <row r="28" spans="1:6" x14ac:dyDescent="0.25">
      <c r="A28" s="11" t="s">
        <v>38</v>
      </c>
      <c r="B28" s="19" t="s">
        <v>39</v>
      </c>
      <c r="C28" s="12">
        <v>31.2881</v>
      </c>
      <c r="D28" s="15">
        <v>5790</v>
      </c>
      <c r="E28" s="13">
        <f t="shared" si="0"/>
        <v>181158.09899999999</v>
      </c>
      <c r="F28" s="14">
        <v>44645</v>
      </c>
    </row>
    <row r="29" spans="1:6" x14ac:dyDescent="0.25">
      <c r="A29" s="11" t="s">
        <v>40</v>
      </c>
      <c r="B29" s="19" t="s">
        <v>41</v>
      </c>
      <c r="C29" s="12">
        <v>44.25</v>
      </c>
      <c r="D29" s="12">
        <v>80</v>
      </c>
      <c r="E29" s="13">
        <f t="shared" si="0"/>
        <v>3540</v>
      </c>
      <c r="F29" s="14">
        <v>44818</v>
      </c>
    </row>
    <row r="30" spans="1:6" x14ac:dyDescent="0.25">
      <c r="A30" s="11" t="s">
        <v>42</v>
      </c>
      <c r="B30" s="19" t="s">
        <v>43</v>
      </c>
      <c r="C30" s="12">
        <v>113.89530000000001</v>
      </c>
      <c r="D30" s="12">
        <v>380</v>
      </c>
      <c r="E30" s="13">
        <f t="shared" si="0"/>
        <v>43280.214</v>
      </c>
      <c r="F30" s="14">
        <v>44634</v>
      </c>
    </row>
    <row r="31" spans="1:6" x14ac:dyDescent="0.25">
      <c r="A31" s="11" t="s">
        <v>44</v>
      </c>
      <c r="B31" s="19" t="s">
        <v>45</v>
      </c>
      <c r="C31" s="12">
        <v>157.5737</v>
      </c>
      <c r="D31" s="12">
        <v>143</v>
      </c>
      <c r="E31" s="13">
        <f t="shared" si="0"/>
        <v>22533.039100000002</v>
      </c>
      <c r="F31" s="14">
        <v>44634</v>
      </c>
    </row>
    <row r="32" spans="1:6" x14ac:dyDescent="0.25">
      <c r="A32" s="11" t="s">
        <v>46</v>
      </c>
      <c r="B32" s="19" t="s">
        <v>47</v>
      </c>
      <c r="C32" s="12">
        <v>211.99879999999999</v>
      </c>
      <c r="D32" s="12">
        <v>62</v>
      </c>
      <c r="E32" s="13">
        <f t="shared" si="0"/>
        <v>13143.925599999999</v>
      </c>
      <c r="F32" s="14">
        <v>44678</v>
      </c>
    </row>
    <row r="33" spans="1:6" x14ac:dyDescent="0.25">
      <c r="A33" s="11" t="s">
        <v>237</v>
      </c>
      <c r="B33" s="19" t="s">
        <v>249</v>
      </c>
      <c r="C33" s="15">
        <v>4613.8</v>
      </c>
      <c r="D33" s="12">
        <v>161</v>
      </c>
      <c r="E33" s="13">
        <f t="shared" si="0"/>
        <v>742821.8</v>
      </c>
      <c r="F33" s="14">
        <v>44832</v>
      </c>
    </row>
    <row r="34" spans="1:6" x14ac:dyDescent="0.25">
      <c r="A34" s="11" t="s">
        <v>48</v>
      </c>
      <c r="B34" s="19" t="s">
        <v>49</v>
      </c>
      <c r="C34" s="12">
        <v>19.741399999999999</v>
      </c>
      <c r="D34" s="12">
        <v>10</v>
      </c>
      <c r="E34" s="13">
        <f t="shared" si="0"/>
        <v>197.41399999999999</v>
      </c>
      <c r="F34" s="14">
        <v>43839</v>
      </c>
    </row>
    <row r="35" spans="1:6" x14ac:dyDescent="0.25">
      <c r="A35" s="11" t="s">
        <v>50</v>
      </c>
      <c r="B35" s="19" t="s">
        <v>51</v>
      </c>
      <c r="C35" s="12">
        <v>49.996600000000001</v>
      </c>
      <c r="D35" s="12">
        <v>36</v>
      </c>
      <c r="E35" s="13">
        <f t="shared" si="0"/>
        <v>1799.8776</v>
      </c>
      <c r="F35" s="14">
        <v>44462</v>
      </c>
    </row>
    <row r="36" spans="1:6" x14ac:dyDescent="0.25">
      <c r="A36" s="11" t="s">
        <v>52</v>
      </c>
      <c r="B36" s="19" t="s">
        <v>53</v>
      </c>
      <c r="C36" s="12">
        <v>68.793999999999997</v>
      </c>
      <c r="D36" s="12">
        <v>82</v>
      </c>
      <c r="E36" s="13">
        <f t="shared" si="0"/>
        <v>5641.1080000000002</v>
      </c>
      <c r="F36" s="14">
        <v>44634</v>
      </c>
    </row>
    <row r="37" spans="1:6" x14ac:dyDescent="0.25">
      <c r="A37" s="11" t="s">
        <v>54</v>
      </c>
      <c r="B37" s="19" t="s">
        <v>55</v>
      </c>
      <c r="C37" s="12">
        <v>108.56</v>
      </c>
      <c r="D37" s="12">
        <v>6</v>
      </c>
      <c r="E37" s="13">
        <f t="shared" si="0"/>
        <v>651.36</v>
      </c>
      <c r="F37" s="14">
        <v>44645</v>
      </c>
    </row>
    <row r="38" spans="1:6" x14ac:dyDescent="0.25">
      <c r="A38" s="11" t="s">
        <v>56</v>
      </c>
      <c r="B38" s="19" t="s">
        <v>57</v>
      </c>
      <c r="C38" s="12">
        <v>37.391399999999997</v>
      </c>
      <c r="D38" s="12">
        <v>411</v>
      </c>
      <c r="E38" s="13">
        <f t="shared" si="0"/>
        <v>15367.865399999999</v>
      </c>
      <c r="F38" s="14">
        <v>44819</v>
      </c>
    </row>
    <row r="39" spans="1:6" x14ac:dyDescent="0.25">
      <c r="A39" s="11" t="s">
        <v>58</v>
      </c>
      <c r="B39" s="19" t="s">
        <v>59</v>
      </c>
      <c r="C39" s="12">
        <v>11.599399999999999</v>
      </c>
      <c r="D39" s="12">
        <v>15</v>
      </c>
      <c r="E39" s="13">
        <f t="shared" si="0"/>
        <v>173.99099999999999</v>
      </c>
      <c r="F39" s="14">
        <v>44634</v>
      </c>
    </row>
    <row r="40" spans="1:6" x14ac:dyDescent="0.25">
      <c r="A40" s="11" t="s">
        <v>60</v>
      </c>
      <c r="B40" s="19" t="s">
        <v>61</v>
      </c>
      <c r="C40" s="12">
        <v>73.75</v>
      </c>
      <c r="D40" s="15">
        <v>2163</v>
      </c>
      <c r="E40" s="13">
        <f t="shared" si="0"/>
        <v>159521.25</v>
      </c>
      <c r="F40" s="14">
        <v>44785</v>
      </c>
    </row>
    <row r="41" spans="1:6" x14ac:dyDescent="0.25">
      <c r="A41" s="11" t="s">
        <v>62</v>
      </c>
      <c r="B41" s="19" t="s">
        <v>63</v>
      </c>
      <c r="C41" s="12">
        <v>168.7568</v>
      </c>
      <c r="D41" s="12">
        <v>81</v>
      </c>
      <c r="E41" s="13">
        <f t="shared" si="0"/>
        <v>13669.300799999999</v>
      </c>
      <c r="F41" s="14">
        <v>44622</v>
      </c>
    </row>
    <row r="42" spans="1:6" x14ac:dyDescent="0.25">
      <c r="A42" s="11" t="s">
        <v>64</v>
      </c>
      <c r="B42" s="19" t="s">
        <v>65</v>
      </c>
      <c r="C42" s="12">
        <v>19.986699999999999</v>
      </c>
      <c r="D42" s="15">
        <v>1368</v>
      </c>
      <c r="E42" s="13">
        <f t="shared" si="0"/>
        <v>27341.8056</v>
      </c>
      <c r="F42" s="14">
        <v>44071</v>
      </c>
    </row>
    <row r="43" spans="1:6" x14ac:dyDescent="0.25">
      <c r="A43" s="11" t="s">
        <v>66</v>
      </c>
      <c r="B43" s="19" t="s">
        <v>67</v>
      </c>
      <c r="C43" s="12">
        <v>119.4632</v>
      </c>
      <c r="D43" s="12">
        <v>99</v>
      </c>
      <c r="E43" s="13">
        <f t="shared" si="0"/>
        <v>11826.8568</v>
      </c>
      <c r="F43" s="14">
        <v>44580</v>
      </c>
    </row>
    <row r="44" spans="1:6" x14ac:dyDescent="0.25">
      <c r="A44" s="11" t="s">
        <v>68</v>
      </c>
      <c r="B44" s="19" t="s">
        <v>69</v>
      </c>
      <c r="C44" s="12">
        <v>40.119999999999997</v>
      </c>
      <c r="D44" s="15">
        <v>2960</v>
      </c>
      <c r="E44" s="13">
        <f t="shared" si="0"/>
        <v>118755.2</v>
      </c>
      <c r="F44" s="14">
        <v>44762</v>
      </c>
    </row>
    <row r="45" spans="1:6" x14ac:dyDescent="0.25">
      <c r="A45" s="11" t="s">
        <v>70</v>
      </c>
      <c r="B45" s="19" t="s">
        <v>71</v>
      </c>
      <c r="C45" s="15">
        <v>2871.5594000000001</v>
      </c>
      <c r="D45" s="12">
        <v>5</v>
      </c>
      <c r="E45" s="13">
        <f t="shared" si="0"/>
        <v>14357.797</v>
      </c>
      <c r="F45" s="14">
        <v>44223</v>
      </c>
    </row>
    <row r="46" spans="1:6" x14ac:dyDescent="0.25">
      <c r="A46" s="11" t="s">
        <v>72</v>
      </c>
      <c r="B46" s="19" t="s">
        <v>73</v>
      </c>
      <c r="C46" s="12">
        <v>103.84</v>
      </c>
      <c r="D46" s="12">
        <v>525</v>
      </c>
      <c r="E46" s="13">
        <f t="shared" si="0"/>
        <v>54516</v>
      </c>
      <c r="F46" s="14">
        <v>44804</v>
      </c>
    </row>
    <row r="47" spans="1:6" x14ac:dyDescent="0.25">
      <c r="A47" s="11" t="s">
        <v>238</v>
      </c>
      <c r="B47" s="19" t="s">
        <v>250</v>
      </c>
      <c r="C47" s="12">
        <v>416.66980000000001</v>
      </c>
      <c r="D47" s="12">
        <v>230</v>
      </c>
      <c r="E47" s="13">
        <f t="shared" si="0"/>
        <v>95834.054000000004</v>
      </c>
      <c r="F47" s="14">
        <v>44771</v>
      </c>
    </row>
    <row r="48" spans="1:6" x14ac:dyDescent="0.25">
      <c r="A48" s="11" t="s">
        <v>239</v>
      </c>
      <c r="B48" s="19" t="s">
        <v>251</v>
      </c>
      <c r="C48" s="12">
        <v>180.00899999999999</v>
      </c>
      <c r="D48" s="15">
        <v>4890</v>
      </c>
      <c r="E48" s="13">
        <f t="shared" si="0"/>
        <v>880244.00999999989</v>
      </c>
      <c r="F48" s="14">
        <v>44743</v>
      </c>
    </row>
    <row r="49" spans="1:6" x14ac:dyDescent="0.25">
      <c r="A49" s="11" t="s">
        <v>74</v>
      </c>
      <c r="B49" s="19" t="s">
        <v>75</v>
      </c>
      <c r="C49" s="12">
        <v>938.1</v>
      </c>
      <c r="D49" s="12">
        <v>5</v>
      </c>
      <c r="E49" s="13">
        <f t="shared" si="0"/>
        <v>4690.5</v>
      </c>
      <c r="F49" s="14">
        <v>44727</v>
      </c>
    </row>
    <row r="50" spans="1:6" x14ac:dyDescent="0.25">
      <c r="A50" s="11" t="s">
        <v>76</v>
      </c>
      <c r="B50" s="19" t="s">
        <v>77</v>
      </c>
      <c r="C50" s="12">
        <v>120.5252</v>
      </c>
      <c r="D50" s="12">
        <v>451</v>
      </c>
      <c r="E50" s="13">
        <f t="shared" si="0"/>
        <v>54356.8652</v>
      </c>
      <c r="F50" s="14">
        <v>44489</v>
      </c>
    </row>
    <row r="51" spans="1:6" x14ac:dyDescent="0.25">
      <c r="A51" s="11" t="s">
        <v>240</v>
      </c>
      <c r="B51" s="19" t="s">
        <v>252</v>
      </c>
      <c r="C51" s="15">
        <v>2154.1372000000001</v>
      </c>
      <c r="D51" s="12">
        <v>17</v>
      </c>
      <c r="E51" s="13">
        <f t="shared" si="0"/>
        <v>36620.332399999999</v>
      </c>
      <c r="F51" s="14">
        <v>44813</v>
      </c>
    </row>
    <row r="52" spans="1:6" x14ac:dyDescent="0.25">
      <c r="A52" s="11" t="s">
        <v>78</v>
      </c>
      <c r="B52" s="19" t="s">
        <v>79</v>
      </c>
      <c r="C52" s="12">
        <v>19.582999999999998</v>
      </c>
      <c r="D52" s="12">
        <v>672</v>
      </c>
      <c r="E52" s="13">
        <f t="shared" si="0"/>
        <v>13159.775999999998</v>
      </c>
      <c r="F52" s="14">
        <v>44538</v>
      </c>
    </row>
    <row r="53" spans="1:6" x14ac:dyDescent="0.25">
      <c r="A53" s="11" t="s">
        <v>80</v>
      </c>
      <c r="B53" s="19" t="s">
        <v>81</v>
      </c>
      <c r="C53" s="12">
        <v>21.983599999999999</v>
      </c>
      <c r="D53" s="15">
        <v>7039</v>
      </c>
      <c r="E53" s="13">
        <f t="shared" si="0"/>
        <v>154742.56039999999</v>
      </c>
      <c r="F53" s="14">
        <v>44776</v>
      </c>
    </row>
    <row r="54" spans="1:6" x14ac:dyDescent="0.25">
      <c r="A54" s="11" t="s">
        <v>82</v>
      </c>
      <c r="B54" s="19" t="s">
        <v>83</v>
      </c>
      <c r="C54" s="15">
        <v>4274.9984000000004</v>
      </c>
      <c r="D54" s="12">
        <v>1</v>
      </c>
      <c r="E54" s="13">
        <f t="shared" si="0"/>
        <v>4274.9984000000004</v>
      </c>
      <c r="F54" s="14">
        <v>43713</v>
      </c>
    </row>
    <row r="55" spans="1:6" x14ac:dyDescent="0.25">
      <c r="A55" s="11" t="s">
        <v>84</v>
      </c>
      <c r="B55" s="19" t="s">
        <v>85</v>
      </c>
      <c r="C55" s="12">
        <v>2.9432</v>
      </c>
      <c r="D55" s="15">
        <v>324400</v>
      </c>
      <c r="E55" s="13">
        <f t="shared" si="0"/>
        <v>954774.08</v>
      </c>
      <c r="F55" s="14">
        <v>44818</v>
      </c>
    </row>
    <row r="56" spans="1:6" x14ac:dyDescent="0.25">
      <c r="A56" s="11" t="s">
        <v>86</v>
      </c>
      <c r="B56" s="19" t="s">
        <v>87</v>
      </c>
      <c r="C56" s="12">
        <v>166.82839999999999</v>
      </c>
      <c r="D56" s="15">
        <v>1043</v>
      </c>
      <c r="E56" s="13">
        <f t="shared" si="0"/>
        <v>174002.02119999999</v>
      </c>
      <c r="F56" s="14">
        <v>44818</v>
      </c>
    </row>
    <row r="57" spans="1:6" ht="22.5" x14ac:dyDescent="0.25">
      <c r="A57" s="11" t="s">
        <v>88</v>
      </c>
      <c r="B57" s="19" t="s">
        <v>89</v>
      </c>
      <c r="C57" s="12">
        <v>5.6285999999999996</v>
      </c>
      <c r="D57" s="15">
        <v>5200</v>
      </c>
      <c r="E57" s="13">
        <f t="shared" si="0"/>
        <v>29268.719999999998</v>
      </c>
      <c r="F57" s="14">
        <v>44831</v>
      </c>
    </row>
    <row r="58" spans="1:6" x14ac:dyDescent="0.25">
      <c r="A58" s="11" t="s">
        <v>90</v>
      </c>
      <c r="B58" s="19" t="s">
        <v>91</v>
      </c>
      <c r="C58" s="12">
        <v>415.2414</v>
      </c>
      <c r="D58" s="12">
        <v>870</v>
      </c>
      <c r="E58" s="13">
        <f t="shared" si="0"/>
        <v>361260.01799999998</v>
      </c>
      <c r="F58" s="14">
        <v>44771</v>
      </c>
    </row>
    <row r="59" spans="1:6" x14ac:dyDescent="0.25">
      <c r="A59" s="11" t="s">
        <v>241</v>
      </c>
      <c r="B59" s="19" t="s">
        <v>253</v>
      </c>
      <c r="C59" s="12">
        <v>103.84</v>
      </c>
      <c r="D59" s="12">
        <v>4</v>
      </c>
      <c r="E59" s="13">
        <f t="shared" si="0"/>
        <v>415.36</v>
      </c>
      <c r="F59" s="14">
        <v>44804</v>
      </c>
    </row>
    <row r="60" spans="1:6" x14ac:dyDescent="0.25">
      <c r="A60" s="11" t="s">
        <v>92</v>
      </c>
      <c r="B60" s="19" t="s">
        <v>93</v>
      </c>
      <c r="C60" s="12">
        <v>51.602800000000002</v>
      </c>
      <c r="D60" s="15">
        <v>1416</v>
      </c>
      <c r="E60" s="13">
        <f t="shared" si="0"/>
        <v>73069.564800000007</v>
      </c>
      <c r="F60" s="14">
        <v>44731</v>
      </c>
    </row>
    <row r="61" spans="1:6" x14ac:dyDescent="0.25">
      <c r="A61" s="11" t="s">
        <v>94</v>
      </c>
      <c r="B61" s="19" t="s">
        <v>95</v>
      </c>
      <c r="C61" s="12">
        <v>38.468000000000004</v>
      </c>
      <c r="D61" s="12">
        <v>626</v>
      </c>
      <c r="E61" s="13">
        <f t="shared" si="0"/>
        <v>24080.968000000001</v>
      </c>
      <c r="F61" s="14">
        <v>44685</v>
      </c>
    </row>
    <row r="62" spans="1:6" x14ac:dyDescent="0.25">
      <c r="A62" s="11" t="s">
        <v>96</v>
      </c>
      <c r="B62" s="19" t="s">
        <v>97</v>
      </c>
      <c r="C62" s="12">
        <v>401.2</v>
      </c>
      <c r="D62" s="12">
        <v>487</v>
      </c>
      <c r="E62" s="13">
        <f t="shared" si="0"/>
        <v>195384.4</v>
      </c>
      <c r="F62" s="14">
        <v>44818</v>
      </c>
    </row>
    <row r="63" spans="1:6" x14ac:dyDescent="0.25">
      <c r="A63" s="11" t="s">
        <v>98</v>
      </c>
      <c r="B63" s="19" t="s">
        <v>99</v>
      </c>
      <c r="C63" s="15">
        <v>1094.4972</v>
      </c>
      <c r="D63" s="12">
        <v>1</v>
      </c>
      <c r="E63" s="13">
        <f t="shared" si="0"/>
        <v>1094.4972</v>
      </c>
      <c r="F63" s="14">
        <v>44678</v>
      </c>
    </row>
    <row r="64" spans="1:6" x14ac:dyDescent="0.25">
      <c r="A64" s="11" t="s">
        <v>100</v>
      </c>
      <c r="B64" s="19" t="s">
        <v>101</v>
      </c>
      <c r="C64" s="12">
        <v>569.95939999999996</v>
      </c>
      <c r="D64" s="15">
        <v>1058</v>
      </c>
      <c r="E64" s="13">
        <f t="shared" si="0"/>
        <v>603017.04519999993</v>
      </c>
      <c r="F64" s="14">
        <v>44425</v>
      </c>
    </row>
    <row r="65" spans="1:6" x14ac:dyDescent="0.25">
      <c r="A65" s="11" t="s">
        <v>102</v>
      </c>
      <c r="B65" s="19" t="s">
        <v>103</v>
      </c>
      <c r="C65" s="12">
        <v>159.30000000000001</v>
      </c>
      <c r="D65" s="12">
        <v>234</v>
      </c>
      <c r="E65" s="13">
        <f t="shared" si="0"/>
        <v>37276.200000000004</v>
      </c>
      <c r="F65" s="14">
        <v>43971</v>
      </c>
    </row>
    <row r="66" spans="1:6" x14ac:dyDescent="0.25">
      <c r="A66" s="11" t="s">
        <v>104</v>
      </c>
      <c r="B66" s="19" t="s">
        <v>105</v>
      </c>
      <c r="C66" s="12">
        <v>43.66</v>
      </c>
      <c r="D66" s="12">
        <v>50</v>
      </c>
      <c r="E66" s="13">
        <f t="shared" si="0"/>
        <v>2183</v>
      </c>
      <c r="F66" s="14">
        <v>44727</v>
      </c>
    </row>
    <row r="67" spans="1:6" x14ac:dyDescent="0.25">
      <c r="A67" s="11" t="s">
        <v>106</v>
      </c>
      <c r="B67" s="19" t="s">
        <v>107</v>
      </c>
      <c r="C67" s="15">
        <v>7424.9966000000004</v>
      </c>
      <c r="D67" s="12">
        <v>12</v>
      </c>
      <c r="E67" s="13">
        <f t="shared" si="0"/>
        <v>89099.959200000012</v>
      </c>
      <c r="F67" s="14">
        <v>44762</v>
      </c>
    </row>
    <row r="68" spans="1:6" x14ac:dyDescent="0.25">
      <c r="A68" s="11" t="s">
        <v>108</v>
      </c>
      <c r="B68" s="19" t="s">
        <v>109</v>
      </c>
      <c r="C68" s="12">
        <v>172.55</v>
      </c>
      <c r="D68" s="12">
        <v>216</v>
      </c>
      <c r="E68" s="13">
        <f t="shared" si="0"/>
        <v>37270.800000000003</v>
      </c>
      <c r="F68" s="14">
        <v>44743</v>
      </c>
    </row>
    <row r="69" spans="1:6" x14ac:dyDescent="0.25">
      <c r="A69" s="11" t="s">
        <v>242</v>
      </c>
      <c r="B69" s="19" t="s">
        <v>254</v>
      </c>
      <c r="C69" s="12">
        <v>151.13329999999999</v>
      </c>
      <c r="D69" s="15">
        <v>1645</v>
      </c>
      <c r="E69" s="13">
        <f t="shared" si="0"/>
        <v>248614.27849999999</v>
      </c>
      <c r="F69" s="14">
        <v>44817</v>
      </c>
    </row>
    <row r="70" spans="1:6" x14ac:dyDescent="0.25">
      <c r="A70" s="11" t="s">
        <v>110</v>
      </c>
      <c r="B70" s="19" t="s">
        <v>111</v>
      </c>
      <c r="C70" s="12">
        <v>106.2</v>
      </c>
      <c r="D70" s="12">
        <v>449</v>
      </c>
      <c r="E70" s="13">
        <f t="shared" si="0"/>
        <v>47683.8</v>
      </c>
      <c r="F70" s="14">
        <v>44805</v>
      </c>
    </row>
    <row r="71" spans="1:6" x14ac:dyDescent="0.25">
      <c r="A71" s="11" t="s">
        <v>112</v>
      </c>
      <c r="B71" s="19" t="s">
        <v>113</v>
      </c>
      <c r="C71" s="12">
        <v>64.900000000000006</v>
      </c>
      <c r="D71" s="12">
        <v>800</v>
      </c>
      <c r="E71" s="13">
        <f t="shared" si="0"/>
        <v>51920.000000000007</v>
      </c>
      <c r="F71" s="14">
        <v>44603</v>
      </c>
    </row>
    <row r="72" spans="1:6" x14ac:dyDescent="0.25">
      <c r="A72" s="11" t="s">
        <v>114</v>
      </c>
      <c r="B72" s="19" t="s">
        <v>115</v>
      </c>
      <c r="C72" s="12">
        <v>3.75</v>
      </c>
      <c r="D72" s="15">
        <v>4200</v>
      </c>
      <c r="E72" s="13">
        <f t="shared" si="0"/>
        <v>15750</v>
      </c>
      <c r="F72" s="14">
        <v>44645</v>
      </c>
    </row>
    <row r="73" spans="1:6" x14ac:dyDescent="0.25">
      <c r="A73" s="11" t="s">
        <v>116</v>
      </c>
      <c r="B73" s="19" t="s">
        <v>117</v>
      </c>
      <c r="C73" s="12">
        <v>69</v>
      </c>
      <c r="D73" s="12">
        <v>432</v>
      </c>
      <c r="E73" s="13">
        <f t="shared" si="0"/>
        <v>29808</v>
      </c>
      <c r="F73" s="14">
        <v>44734</v>
      </c>
    </row>
    <row r="74" spans="1:6" x14ac:dyDescent="0.25">
      <c r="A74" s="11" t="s">
        <v>118</v>
      </c>
      <c r="B74" s="19" t="s">
        <v>119</v>
      </c>
      <c r="C74" s="12">
        <v>383.5</v>
      </c>
      <c r="D74" s="15">
        <v>3384</v>
      </c>
      <c r="E74" s="13">
        <f t="shared" si="0"/>
        <v>1297764</v>
      </c>
      <c r="F74" s="14">
        <v>44120</v>
      </c>
    </row>
    <row r="75" spans="1:6" x14ac:dyDescent="0.25">
      <c r="A75" s="11" t="s">
        <v>120</v>
      </c>
      <c r="B75" s="19" t="s">
        <v>121</v>
      </c>
      <c r="C75" s="12">
        <v>193.42150000000001</v>
      </c>
      <c r="D75" s="12">
        <v>976</v>
      </c>
      <c r="E75" s="13">
        <f t="shared" ref="E75:E135" si="1">C75*D75</f>
        <v>188779.38400000002</v>
      </c>
      <c r="F75" s="14">
        <v>44820</v>
      </c>
    </row>
    <row r="76" spans="1:6" x14ac:dyDescent="0.25">
      <c r="A76" s="11" t="s">
        <v>122</v>
      </c>
      <c r="B76" s="19" t="s">
        <v>123</v>
      </c>
      <c r="C76" s="12">
        <v>245.94739999999999</v>
      </c>
      <c r="D76" s="12">
        <v>25</v>
      </c>
      <c r="E76" s="13">
        <f t="shared" si="1"/>
        <v>6148.6849999999995</v>
      </c>
      <c r="F76" s="14">
        <v>44657</v>
      </c>
    </row>
    <row r="77" spans="1:6" x14ac:dyDescent="0.25">
      <c r="A77" s="11" t="s">
        <v>124</v>
      </c>
      <c r="B77" s="19" t="s">
        <v>125</v>
      </c>
      <c r="C77" s="15">
        <v>1528.1</v>
      </c>
      <c r="D77" s="12">
        <v>12</v>
      </c>
      <c r="E77" s="13">
        <f t="shared" si="1"/>
        <v>18337.199999999997</v>
      </c>
      <c r="F77" s="14">
        <v>44727</v>
      </c>
    </row>
    <row r="78" spans="1:6" x14ac:dyDescent="0.25">
      <c r="A78" s="11" t="s">
        <v>126</v>
      </c>
      <c r="B78" s="19" t="s">
        <v>127</v>
      </c>
      <c r="C78" s="12">
        <v>20.355</v>
      </c>
      <c r="D78" s="15">
        <v>10800</v>
      </c>
      <c r="E78" s="13">
        <f t="shared" si="1"/>
        <v>219834</v>
      </c>
      <c r="F78" s="14">
        <v>44501</v>
      </c>
    </row>
    <row r="79" spans="1:6" x14ac:dyDescent="0.25">
      <c r="A79" s="11" t="s">
        <v>128</v>
      </c>
      <c r="B79" s="19" t="s">
        <v>129</v>
      </c>
      <c r="C79" s="12">
        <v>187.49019999999999</v>
      </c>
      <c r="D79" s="15">
        <v>2975</v>
      </c>
      <c r="E79" s="13">
        <f t="shared" si="1"/>
        <v>557783.34499999997</v>
      </c>
      <c r="F79" s="14">
        <v>44755</v>
      </c>
    </row>
    <row r="80" spans="1:6" x14ac:dyDescent="0.25">
      <c r="A80" s="11" t="s">
        <v>130</v>
      </c>
      <c r="B80" s="19" t="s">
        <v>131</v>
      </c>
      <c r="C80" s="12">
        <v>221.25</v>
      </c>
      <c r="D80" s="15">
        <v>1818</v>
      </c>
      <c r="E80" s="13">
        <f t="shared" si="1"/>
        <v>402232.5</v>
      </c>
      <c r="F80" s="14">
        <v>44587</v>
      </c>
    </row>
    <row r="81" spans="1:6" x14ac:dyDescent="0.25">
      <c r="A81" s="11" t="s">
        <v>132</v>
      </c>
      <c r="B81" s="19" t="s">
        <v>133</v>
      </c>
      <c r="C81" s="12">
        <v>22.8094</v>
      </c>
      <c r="D81" s="15">
        <v>38600</v>
      </c>
      <c r="E81" s="13">
        <f t="shared" si="1"/>
        <v>880442.84</v>
      </c>
      <c r="F81" s="14">
        <v>44827</v>
      </c>
    </row>
    <row r="82" spans="1:6" x14ac:dyDescent="0.25">
      <c r="A82" s="11" t="s">
        <v>134</v>
      </c>
      <c r="B82" s="19" t="s">
        <v>135</v>
      </c>
      <c r="C82" s="12">
        <v>93.832099999999997</v>
      </c>
      <c r="D82" s="15">
        <v>3169</v>
      </c>
      <c r="E82" s="13">
        <f t="shared" si="1"/>
        <v>297353.92489999998</v>
      </c>
      <c r="F82" s="14">
        <v>44179</v>
      </c>
    </row>
    <row r="83" spans="1:6" x14ac:dyDescent="0.25">
      <c r="A83" s="11" t="s">
        <v>136</v>
      </c>
      <c r="B83" s="19" t="s">
        <v>137</v>
      </c>
      <c r="C83" s="15">
        <v>4507.51</v>
      </c>
      <c r="D83" s="12">
        <v>232</v>
      </c>
      <c r="E83" s="13">
        <f t="shared" si="1"/>
        <v>1045742.3200000001</v>
      </c>
      <c r="F83" s="14">
        <v>44279</v>
      </c>
    </row>
    <row r="84" spans="1:6" x14ac:dyDescent="0.25">
      <c r="A84" s="11" t="s">
        <v>138</v>
      </c>
      <c r="B84" s="19" t="s">
        <v>139</v>
      </c>
      <c r="C84" s="15">
        <v>1905.7</v>
      </c>
      <c r="D84" s="12">
        <v>84</v>
      </c>
      <c r="E84" s="13">
        <f t="shared" si="1"/>
        <v>160078.80000000002</v>
      </c>
      <c r="F84" s="14">
        <v>44687</v>
      </c>
    </row>
    <row r="85" spans="1:6" x14ac:dyDescent="0.25">
      <c r="A85" s="11" t="s">
        <v>140</v>
      </c>
      <c r="B85" s="19" t="s">
        <v>141</v>
      </c>
      <c r="C85" s="12">
        <v>453.09640000000002</v>
      </c>
      <c r="D85" s="12">
        <v>331</v>
      </c>
      <c r="E85" s="13">
        <f t="shared" si="1"/>
        <v>149974.90840000001</v>
      </c>
      <c r="F85" s="14">
        <v>44573</v>
      </c>
    </row>
    <row r="86" spans="1:6" x14ac:dyDescent="0.25">
      <c r="A86" s="11" t="s">
        <v>142</v>
      </c>
      <c r="B86" s="19" t="s">
        <v>143</v>
      </c>
      <c r="C86" s="12">
        <v>76.7</v>
      </c>
      <c r="D86" s="12">
        <v>275</v>
      </c>
      <c r="E86" s="13">
        <f t="shared" si="1"/>
        <v>21092.5</v>
      </c>
      <c r="F86" s="14">
        <v>44608</v>
      </c>
    </row>
    <row r="87" spans="1:6" x14ac:dyDescent="0.25">
      <c r="A87" s="11" t="s">
        <v>144</v>
      </c>
      <c r="B87" s="19" t="s">
        <v>145</v>
      </c>
      <c r="C87" s="12">
        <v>185.8382</v>
      </c>
      <c r="D87" s="12">
        <v>20</v>
      </c>
      <c r="E87" s="13">
        <f t="shared" si="1"/>
        <v>3716.7640000000001</v>
      </c>
      <c r="F87" s="14">
        <v>44699</v>
      </c>
    </row>
    <row r="88" spans="1:6" x14ac:dyDescent="0.25">
      <c r="A88" s="11" t="s">
        <v>146</v>
      </c>
      <c r="B88" s="19" t="s">
        <v>147</v>
      </c>
      <c r="C88" s="12">
        <v>14.5258</v>
      </c>
      <c r="D88" s="12">
        <v>242</v>
      </c>
      <c r="E88" s="13">
        <f t="shared" si="1"/>
        <v>3515.2436000000002</v>
      </c>
      <c r="F88" s="14">
        <v>44679</v>
      </c>
    </row>
    <row r="89" spans="1:6" x14ac:dyDescent="0.25">
      <c r="A89" s="11" t="s">
        <v>148</v>
      </c>
      <c r="B89" s="19" t="s">
        <v>149</v>
      </c>
      <c r="C89" s="12">
        <v>184.65819999999999</v>
      </c>
      <c r="D89" s="15">
        <v>2310</v>
      </c>
      <c r="E89" s="13">
        <f t="shared" si="1"/>
        <v>426560.44199999998</v>
      </c>
      <c r="F89" s="14">
        <v>44797</v>
      </c>
    </row>
    <row r="90" spans="1:6" x14ac:dyDescent="0.25">
      <c r="A90" s="11" t="s">
        <v>150</v>
      </c>
      <c r="B90" s="19" t="s">
        <v>151</v>
      </c>
      <c r="C90" s="12">
        <v>54.7149</v>
      </c>
      <c r="D90" s="12">
        <v>753</v>
      </c>
      <c r="E90" s="13">
        <f t="shared" si="1"/>
        <v>41200.3197</v>
      </c>
      <c r="F90" s="14">
        <v>44678</v>
      </c>
    </row>
    <row r="91" spans="1:6" x14ac:dyDescent="0.25">
      <c r="A91" s="11" t="s">
        <v>152</v>
      </c>
      <c r="B91" s="19" t="s">
        <v>153</v>
      </c>
      <c r="C91" s="12">
        <v>361.06009999999998</v>
      </c>
      <c r="D91" s="15">
        <v>6058</v>
      </c>
      <c r="E91" s="13">
        <f t="shared" si="1"/>
        <v>2187302.0858</v>
      </c>
      <c r="F91" s="14">
        <v>44834</v>
      </c>
    </row>
    <row r="92" spans="1:6" x14ac:dyDescent="0.25">
      <c r="A92" s="11" t="s">
        <v>154</v>
      </c>
      <c r="B92" s="19" t="s">
        <v>155</v>
      </c>
      <c r="C92" s="12">
        <v>702.1</v>
      </c>
      <c r="D92" s="12">
        <v>21</v>
      </c>
      <c r="E92" s="13">
        <f t="shared" si="1"/>
        <v>14744.1</v>
      </c>
      <c r="F92" s="14">
        <v>44183</v>
      </c>
    </row>
    <row r="93" spans="1:6" x14ac:dyDescent="0.25">
      <c r="A93" s="11" t="s">
        <v>156</v>
      </c>
      <c r="B93" s="19" t="s">
        <v>157</v>
      </c>
      <c r="C93" s="12">
        <v>262.04259999999999</v>
      </c>
      <c r="D93" s="12">
        <v>90</v>
      </c>
      <c r="E93" s="13">
        <f t="shared" si="1"/>
        <v>23583.833999999999</v>
      </c>
      <c r="F93" s="14">
        <v>44078</v>
      </c>
    </row>
    <row r="94" spans="1:6" x14ac:dyDescent="0.25">
      <c r="A94" s="11" t="s">
        <v>158</v>
      </c>
      <c r="B94" s="19" t="s">
        <v>159</v>
      </c>
      <c r="C94" s="12">
        <v>177</v>
      </c>
      <c r="D94" s="12">
        <v>368</v>
      </c>
      <c r="E94" s="13">
        <f t="shared" si="1"/>
        <v>65136</v>
      </c>
      <c r="F94" s="14">
        <v>44169</v>
      </c>
    </row>
    <row r="95" spans="1:6" x14ac:dyDescent="0.25">
      <c r="A95" s="11" t="s">
        <v>160</v>
      </c>
      <c r="B95" s="19" t="s">
        <v>161</v>
      </c>
      <c r="C95" s="12">
        <v>44.84</v>
      </c>
      <c r="D95" s="12">
        <v>240</v>
      </c>
      <c r="E95" s="13">
        <f t="shared" si="1"/>
        <v>10761.6</v>
      </c>
      <c r="F95" s="14">
        <v>44748</v>
      </c>
    </row>
    <row r="96" spans="1:6" x14ac:dyDescent="0.25">
      <c r="A96" s="11" t="s">
        <v>162</v>
      </c>
      <c r="B96" s="19" t="s">
        <v>163</v>
      </c>
      <c r="C96" s="12">
        <v>37.76</v>
      </c>
      <c r="D96" s="15">
        <v>1376</v>
      </c>
      <c r="E96" s="13">
        <f t="shared" si="1"/>
        <v>51957.759999999995</v>
      </c>
      <c r="F96" s="14">
        <v>44769</v>
      </c>
    </row>
    <row r="97" spans="1:6" x14ac:dyDescent="0.25">
      <c r="A97" s="11" t="s">
        <v>164</v>
      </c>
      <c r="B97" s="19" t="s">
        <v>165</v>
      </c>
      <c r="C97" s="12">
        <v>37.76</v>
      </c>
      <c r="D97" s="15">
        <v>1408</v>
      </c>
      <c r="E97" s="13">
        <f t="shared" si="1"/>
        <v>53166.079999999994</v>
      </c>
      <c r="F97" s="14">
        <v>44771</v>
      </c>
    </row>
    <row r="98" spans="1:6" x14ac:dyDescent="0.25">
      <c r="A98" s="11" t="s">
        <v>166</v>
      </c>
      <c r="B98" s="19" t="s">
        <v>167</v>
      </c>
      <c r="C98" s="12">
        <v>194.7</v>
      </c>
      <c r="D98" s="12">
        <v>393</v>
      </c>
      <c r="E98" s="13">
        <f t="shared" si="1"/>
        <v>76517.099999999991</v>
      </c>
      <c r="F98" s="14">
        <v>44593</v>
      </c>
    </row>
    <row r="99" spans="1:6" ht="22.5" x14ac:dyDescent="0.25">
      <c r="A99" s="11" t="s">
        <v>168</v>
      </c>
      <c r="B99" s="19" t="s">
        <v>169</v>
      </c>
      <c r="C99" s="12">
        <v>230.1</v>
      </c>
      <c r="D99" s="12">
        <v>258</v>
      </c>
      <c r="E99" s="13">
        <f t="shared" si="1"/>
        <v>59365.799999999996</v>
      </c>
      <c r="F99" s="14">
        <v>44593</v>
      </c>
    </row>
    <row r="100" spans="1:6" x14ac:dyDescent="0.25">
      <c r="A100" s="11" t="s">
        <v>170</v>
      </c>
      <c r="B100" s="19" t="s">
        <v>171</v>
      </c>
      <c r="C100" s="12">
        <v>180.54</v>
      </c>
      <c r="D100" s="12">
        <v>500</v>
      </c>
      <c r="E100" s="13">
        <f t="shared" si="1"/>
        <v>90270</v>
      </c>
      <c r="F100" s="14">
        <v>44743</v>
      </c>
    </row>
    <row r="101" spans="1:6" x14ac:dyDescent="0.25">
      <c r="A101" s="11" t="s">
        <v>172</v>
      </c>
      <c r="B101" s="19" t="s">
        <v>173</v>
      </c>
      <c r="C101" s="12">
        <v>979</v>
      </c>
      <c r="D101" s="12">
        <v>1</v>
      </c>
      <c r="E101" s="13">
        <f t="shared" si="1"/>
        <v>979</v>
      </c>
      <c r="F101" s="14">
        <v>44634</v>
      </c>
    </row>
    <row r="102" spans="1:6" x14ac:dyDescent="0.25">
      <c r="A102" s="11" t="s">
        <v>174</v>
      </c>
      <c r="B102" s="19" t="s">
        <v>175</v>
      </c>
      <c r="C102" s="12">
        <v>466.49220000000003</v>
      </c>
      <c r="D102" s="12">
        <v>373</v>
      </c>
      <c r="E102" s="13">
        <f t="shared" si="1"/>
        <v>174001.5906</v>
      </c>
      <c r="F102" s="14">
        <v>44819</v>
      </c>
    </row>
    <row r="103" spans="1:6" x14ac:dyDescent="0.25">
      <c r="A103" s="11" t="s">
        <v>176</v>
      </c>
      <c r="B103" s="19" t="s">
        <v>177</v>
      </c>
      <c r="C103" s="12">
        <v>16.074400000000001</v>
      </c>
      <c r="D103" s="15">
        <v>4008</v>
      </c>
      <c r="E103" s="13">
        <f t="shared" si="1"/>
        <v>64426.195200000002</v>
      </c>
      <c r="F103" s="14">
        <v>44645</v>
      </c>
    </row>
    <row r="104" spans="1:6" x14ac:dyDescent="0.25">
      <c r="A104" s="11" t="s">
        <v>178</v>
      </c>
      <c r="B104" s="19" t="s">
        <v>179</v>
      </c>
      <c r="C104" s="12">
        <v>22.245899999999999</v>
      </c>
      <c r="D104" s="15">
        <v>2856</v>
      </c>
      <c r="E104" s="13">
        <f t="shared" si="1"/>
        <v>63534.290399999998</v>
      </c>
      <c r="F104" s="14">
        <v>44645</v>
      </c>
    </row>
    <row r="105" spans="1:6" x14ac:dyDescent="0.25">
      <c r="A105" s="11" t="s">
        <v>180</v>
      </c>
      <c r="B105" s="19" t="s">
        <v>181</v>
      </c>
      <c r="C105" s="12">
        <v>26.55</v>
      </c>
      <c r="D105" s="15">
        <v>1308</v>
      </c>
      <c r="E105" s="13">
        <f t="shared" si="1"/>
        <v>34727.4</v>
      </c>
      <c r="F105" s="14">
        <v>44445</v>
      </c>
    </row>
    <row r="106" spans="1:6" x14ac:dyDescent="0.25">
      <c r="A106" s="11" t="s">
        <v>182</v>
      </c>
      <c r="B106" s="19" t="s">
        <v>183</v>
      </c>
      <c r="C106" s="12">
        <v>191.75</v>
      </c>
      <c r="D106" s="12">
        <v>80</v>
      </c>
      <c r="E106" s="13">
        <f t="shared" si="1"/>
        <v>15340</v>
      </c>
      <c r="F106" s="14">
        <v>44645</v>
      </c>
    </row>
    <row r="107" spans="1:6" x14ac:dyDescent="0.25">
      <c r="A107" s="11" t="s">
        <v>184</v>
      </c>
      <c r="B107" s="19" t="s">
        <v>185</v>
      </c>
      <c r="C107" s="12">
        <v>19.47</v>
      </c>
      <c r="D107" s="15">
        <v>1000</v>
      </c>
      <c r="E107" s="13">
        <f t="shared" si="1"/>
        <v>19470</v>
      </c>
      <c r="F107" s="14">
        <v>44027</v>
      </c>
    </row>
    <row r="108" spans="1:6" x14ac:dyDescent="0.25">
      <c r="A108" s="11" t="s">
        <v>186</v>
      </c>
      <c r="B108" s="19" t="s">
        <v>187</v>
      </c>
      <c r="C108" s="15">
        <v>5852.8</v>
      </c>
      <c r="D108" s="12">
        <v>12</v>
      </c>
      <c r="E108" s="13">
        <f t="shared" si="1"/>
        <v>70233.600000000006</v>
      </c>
      <c r="F108" s="14">
        <v>44679</v>
      </c>
    </row>
    <row r="109" spans="1:6" x14ac:dyDescent="0.25">
      <c r="A109" s="11" t="s">
        <v>188</v>
      </c>
      <c r="B109" s="19" t="s">
        <v>189</v>
      </c>
      <c r="C109" s="15">
        <v>9500.0030000000006</v>
      </c>
      <c r="D109" s="12">
        <v>15</v>
      </c>
      <c r="E109" s="13">
        <f t="shared" si="1"/>
        <v>142500.04500000001</v>
      </c>
      <c r="F109" s="14">
        <v>44676</v>
      </c>
    </row>
    <row r="110" spans="1:6" x14ac:dyDescent="0.25">
      <c r="A110" s="11" t="s">
        <v>190</v>
      </c>
      <c r="B110" s="19" t="s">
        <v>191</v>
      </c>
      <c r="C110" s="15">
        <v>3385.4436000000001</v>
      </c>
      <c r="D110" s="12">
        <v>2</v>
      </c>
      <c r="E110" s="13">
        <f t="shared" si="1"/>
        <v>6770.8872000000001</v>
      </c>
      <c r="F110" s="14">
        <v>43895</v>
      </c>
    </row>
    <row r="111" spans="1:6" x14ac:dyDescent="0.25">
      <c r="A111" s="11" t="s">
        <v>243</v>
      </c>
      <c r="B111" s="19" t="s">
        <v>255</v>
      </c>
      <c r="C111" s="12">
        <v>14.16</v>
      </c>
      <c r="D111" s="15">
        <v>2280</v>
      </c>
      <c r="E111" s="13">
        <f t="shared" si="1"/>
        <v>32284.799999999999</v>
      </c>
      <c r="F111" s="14">
        <v>44818</v>
      </c>
    </row>
    <row r="112" spans="1:6" x14ac:dyDescent="0.25">
      <c r="A112" s="11" t="s">
        <v>192</v>
      </c>
      <c r="B112" s="19" t="s">
        <v>193</v>
      </c>
      <c r="C112" s="12">
        <v>13.9597</v>
      </c>
      <c r="D112" s="12">
        <v>235</v>
      </c>
      <c r="E112" s="13">
        <f t="shared" si="1"/>
        <v>3280.5295000000001</v>
      </c>
      <c r="F112" s="14">
        <v>44610</v>
      </c>
    </row>
    <row r="113" spans="1:6" x14ac:dyDescent="0.25">
      <c r="A113" s="11" t="s">
        <v>194</v>
      </c>
      <c r="B113" s="19" t="s">
        <v>195</v>
      </c>
      <c r="C113" s="12">
        <v>164.02</v>
      </c>
      <c r="D113" s="12">
        <v>194</v>
      </c>
      <c r="E113" s="13">
        <f t="shared" si="1"/>
        <v>31819.88</v>
      </c>
      <c r="F113" s="14">
        <v>44118</v>
      </c>
    </row>
    <row r="114" spans="1:6" x14ac:dyDescent="0.25">
      <c r="A114" s="11" t="s">
        <v>196</v>
      </c>
      <c r="B114" s="19" t="s">
        <v>197</v>
      </c>
      <c r="C114" s="12">
        <v>246.49959999999999</v>
      </c>
      <c r="D114" s="15">
        <v>1715</v>
      </c>
      <c r="E114" s="13">
        <f t="shared" si="1"/>
        <v>422746.81399999995</v>
      </c>
      <c r="F114" s="14">
        <v>44798</v>
      </c>
    </row>
    <row r="115" spans="1:6" x14ac:dyDescent="0.25">
      <c r="A115" s="11" t="s">
        <v>198</v>
      </c>
      <c r="B115" s="19" t="s">
        <v>199</v>
      </c>
      <c r="C115" s="12">
        <v>21.122</v>
      </c>
      <c r="D115" s="12">
        <v>360</v>
      </c>
      <c r="E115" s="13">
        <f t="shared" si="1"/>
        <v>7603.92</v>
      </c>
      <c r="F115" s="14">
        <v>44645</v>
      </c>
    </row>
    <row r="116" spans="1:6" x14ac:dyDescent="0.25">
      <c r="A116" s="11" t="s">
        <v>200</v>
      </c>
      <c r="B116" s="19" t="s">
        <v>201</v>
      </c>
      <c r="C116" s="12">
        <v>88.644999999999996</v>
      </c>
      <c r="D116" s="15">
        <v>1864</v>
      </c>
      <c r="E116" s="13">
        <f t="shared" si="1"/>
        <v>165234.28</v>
      </c>
      <c r="F116" s="14">
        <v>44727</v>
      </c>
    </row>
    <row r="117" spans="1:6" x14ac:dyDescent="0.25">
      <c r="A117" s="11" t="s">
        <v>202</v>
      </c>
      <c r="B117" s="19" t="s">
        <v>203</v>
      </c>
      <c r="C117" s="12">
        <v>4.5480999999999998</v>
      </c>
      <c r="D117" s="15">
        <v>41500</v>
      </c>
      <c r="E117" s="13">
        <f t="shared" si="1"/>
        <v>188746.15</v>
      </c>
      <c r="F117" s="14">
        <v>44699</v>
      </c>
    </row>
    <row r="118" spans="1:6" x14ac:dyDescent="0.25">
      <c r="A118" s="11" t="s">
        <v>204</v>
      </c>
      <c r="B118" s="19" t="s">
        <v>205</v>
      </c>
      <c r="C118" s="12">
        <v>755.2</v>
      </c>
      <c r="D118" s="12">
        <v>12</v>
      </c>
      <c r="E118" s="13">
        <f t="shared" si="1"/>
        <v>9062.4000000000015</v>
      </c>
      <c r="F118" s="14">
        <v>44743</v>
      </c>
    </row>
    <row r="119" spans="1:6" x14ac:dyDescent="0.25">
      <c r="A119" s="11" t="s">
        <v>206</v>
      </c>
      <c r="B119" s="19" t="s">
        <v>207</v>
      </c>
      <c r="C119" s="12">
        <v>159.30000000000001</v>
      </c>
      <c r="D119" s="12">
        <v>10</v>
      </c>
      <c r="E119" s="13">
        <f t="shared" si="1"/>
        <v>1593</v>
      </c>
      <c r="F119" s="14">
        <v>44580</v>
      </c>
    </row>
    <row r="120" spans="1:6" x14ac:dyDescent="0.25">
      <c r="A120" s="11" t="s">
        <v>208</v>
      </c>
      <c r="B120" s="19" t="s">
        <v>209</v>
      </c>
      <c r="C120" s="12">
        <v>129.80000000000001</v>
      </c>
      <c r="D120" s="12">
        <v>58</v>
      </c>
      <c r="E120" s="13">
        <f t="shared" si="1"/>
        <v>7528.4000000000005</v>
      </c>
      <c r="F120" s="14">
        <v>44729</v>
      </c>
    </row>
    <row r="121" spans="1:6" x14ac:dyDescent="0.25">
      <c r="A121" s="11" t="s">
        <v>210</v>
      </c>
      <c r="B121" s="19" t="s">
        <v>211</v>
      </c>
      <c r="C121" s="12">
        <v>177</v>
      </c>
      <c r="D121" s="12">
        <v>60</v>
      </c>
      <c r="E121" s="13">
        <f t="shared" si="1"/>
        <v>10620</v>
      </c>
      <c r="F121" s="14">
        <v>44729</v>
      </c>
    </row>
    <row r="122" spans="1:6" x14ac:dyDescent="0.25">
      <c r="A122" s="11" t="s">
        <v>212</v>
      </c>
      <c r="B122" s="19" t="s">
        <v>213</v>
      </c>
      <c r="C122" s="12">
        <v>177</v>
      </c>
      <c r="D122" s="12">
        <v>50</v>
      </c>
      <c r="E122" s="13">
        <f t="shared" si="1"/>
        <v>8850</v>
      </c>
      <c r="F122" s="14">
        <v>44734</v>
      </c>
    </row>
    <row r="123" spans="1:6" x14ac:dyDescent="0.25">
      <c r="A123" s="11" t="s">
        <v>214</v>
      </c>
      <c r="B123" s="19" t="s">
        <v>215</v>
      </c>
      <c r="C123" s="12">
        <v>33.04</v>
      </c>
      <c r="D123" s="15">
        <v>3640</v>
      </c>
      <c r="E123" s="13">
        <f t="shared" si="1"/>
        <v>120265.59999999999</v>
      </c>
      <c r="F123" s="14">
        <v>44727</v>
      </c>
    </row>
    <row r="124" spans="1:6" x14ac:dyDescent="0.25">
      <c r="A124" s="11" t="s">
        <v>216</v>
      </c>
      <c r="B124" s="19" t="s">
        <v>217</v>
      </c>
      <c r="C124" s="15">
        <v>1106.25</v>
      </c>
      <c r="D124" s="12">
        <v>179</v>
      </c>
      <c r="E124" s="13">
        <f t="shared" si="1"/>
        <v>198018.75</v>
      </c>
      <c r="F124" s="14">
        <v>44603</v>
      </c>
    </row>
    <row r="125" spans="1:6" x14ac:dyDescent="0.25">
      <c r="A125" s="11" t="s">
        <v>218</v>
      </c>
      <c r="B125" s="19" t="s">
        <v>219</v>
      </c>
      <c r="C125" s="12">
        <v>42.184600000000003</v>
      </c>
      <c r="D125" s="15">
        <v>2574</v>
      </c>
      <c r="E125" s="13">
        <f t="shared" si="1"/>
        <v>108583.16040000001</v>
      </c>
      <c r="F125" s="14">
        <v>44818</v>
      </c>
    </row>
    <row r="126" spans="1:6" x14ac:dyDescent="0.25">
      <c r="A126" s="11" t="s">
        <v>220</v>
      </c>
      <c r="B126" s="19" t="s">
        <v>221</v>
      </c>
      <c r="C126" s="12">
        <v>224.43170000000001</v>
      </c>
      <c r="D126" s="12">
        <v>880</v>
      </c>
      <c r="E126" s="13">
        <f t="shared" si="1"/>
        <v>197499.89600000001</v>
      </c>
      <c r="F126" s="14">
        <v>44818</v>
      </c>
    </row>
    <row r="127" spans="1:6" x14ac:dyDescent="0.25">
      <c r="A127" s="11" t="s">
        <v>222</v>
      </c>
      <c r="B127" s="19" t="s">
        <v>223</v>
      </c>
      <c r="C127" s="12">
        <v>75.52</v>
      </c>
      <c r="D127" s="12">
        <v>252</v>
      </c>
      <c r="E127" s="13">
        <f t="shared" si="1"/>
        <v>19031.039999999997</v>
      </c>
      <c r="F127" s="14">
        <v>44573</v>
      </c>
    </row>
    <row r="128" spans="1:6" x14ac:dyDescent="0.25">
      <c r="A128" s="11" t="s">
        <v>224</v>
      </c>
      <c r="B128" s="19" t="s">
        <v>225</v>
      </c>
      <c r="C128" s="12">
        <v>64.262799999999999</v>
      </c>
      <c r="D128" s="12">
        <v>34</v>
      </c>
      <c r="E128" s="13">
        <f t="shared" si="1"/>
        <v>2184.9351999999999</v>
      </c>
      <c r="F128" s="14">
        <v>44497</v>
      </c>
    </row>
    <row r="129" spans="1:6" x14ac:dyDescent="0.25">
      <c r="A129" s="11" t="s">
        <v>226</v>
      </c>
      <c r="B129" s="19" t="s">
        <v>227</v>
      </c>
      <c r="C129" s="12">
        <v>177</v>
      </c>
      <c r="D129" s="12">
        <v>565</v>
      </c>
      <c r="E129" s="13">
        <f t="shared" si="1"/>
        <v>100005</v>
      </c>
      <c r="F129" s="14">
        <v>44832</v>
      </c>
    </row>
    <row r="130" spans="1:6" ht="22.5" x14ac:dyDescent="0.25">
      <c r="A130" s="11" t="s">
        <v>228</v>
      </c>
      <c r="B130" s="19" t="s">
        <v>229</v>
      </c>
      <c r="C130" s="15">
        <v>7020.2330000000002</v>
      </c>
      <c r="D130" s="12">
        <v>257</v>
      </c>
      <c r="E130" s="13">
        <f t="shared" si="1"/>
        <v>1804199.8810000001</v>
      </c>
      <c r="F130" s="14">
        <v>44743</v>
      </c>
    </row>
    <row r="131" spans="1:6" x14ac:dyDescent="0.25">
      <c r="A131" s="11" t="s">
        <v>244</v>
      </c>
      <c r="B131" s="19" t="s">
        <v>256</v>
      </c>
      <c r="C131" s="15">
        <v>12862</v>
      </c>
      <c r="D131" s="12">
        <v>34</v>
      </c>
      <c r="E131" s="13">
        <f t="shared" si="1"/>
        <v>437308</v>
      </c>
      <c r="F131" s="14">
        <v>44764</v>
      </c>
    </row>
    <row r="132" spans="1:6" x14ac:dyDescent="0.25">
      <c r="A132" s="11" t="s">
        <v>245</v>
      </c>
      <c r="B132" s="19" t="s">
        <v>257</v>
      </c>
      <c r="C132" s="15">
        <v>3216.68</v>
      </c>
      <c r="D132" s="12">
        <v>155</v>
      </c>
      <c r="E132" s="13">
        <f t="shared" si="1"/>
        <v>498585.39999999997</v>
      </c>
      <c r="F132" s="14">
        <v>44762</v>
      </c>
    </row>
    <row r="133" spans="1:6" x14ac:dyDescent="0.25">
      <c r="A133" s="11" t="s">
        <v>230</v>
      </c>
      <c r="B133" s="19" t="s">
        <v>231</v>
      </c>
      <c r="C133" s="15">
        <v>5013.7331999999997</v>
      </c>
      <c r="D133" s="12">
        <v>78</v>
      </c>
      <c r="E133" s="13">
        <f t="shared" si="1"/>
        <v>391071.18959999998</v>
      </c>
      <c r="F133" s="14">
        <v>44732</v>
      </c>
    </row>
    <row r="134" spans="1:6" x14ac:dyDescent="0.25">
      <c r="A134" s="11" t="s">
        <v>246</v>
      </c>
      <c r="B134" s="19" t="s">
        <v>258</v>
      </c>
      <c r="C134" s="15">
        <v>5062.2</v>
      </c>
      <c r="D134" s="12">
        <v>17</v>
      </c>
      <c r="E134" s="13">
        <f t="shared" si="1"/>
        <v>86057.4</v>
      </c>
      <c r="F134" s="14">
        <v>44748</v>
      </c>
    </row>
    <row r="135" spans="1:6" x14ac:dyDescent="0.25">
      <c r="A135" s="11" t="s">
        <v>232</v>
      </c>
      <c r="B135" s="19" t="s">
        <v>233</v>
      </c>
      <c r="C135" s="15">
        <v>2851.4</v>
      </c>
      <c r="D135" s="12">
        <v>302</v>
      </c>
      <c r="E135" s="13">
        <f t="shared" si="1"/>
        <v>861122.8</v>
      </c>
      <c r="F135" s="14">
        <v>44279</v>
      </c>
    </row>
    <row r="136" spans="1:6" x14ac:dyDescent="0.25">
      <c r="A136" s="17"/>
      <c r="B136" s="17"/>
      <c r="C136" s="17"/>
      <c r="D136" s="17"/>
      <c r="E136" s="17"/>
      <c r="F136" s="17"/>
    </row>
    <row r="137" spans="1:6" s="7" customFormat="1" ht="12" x14ac:dyDescent="0.25">
      <c r="A137" s="6" t="s">
        <v>264</v>
      </c>
      <c r="B137" s="6"/>
      <c r="C137" s="1"/>
      <c r="D137" s="1"/>
      <c r="E137" s="1"/>
      <c r="F137" s="1"/>
    </row>
    <row r="138" spans="1:6" s="7" customFormat="1" ht="12" x14ac:dyDescent="0.25">
      <c r="A138" s="8" t="s">
        <v>265</v>
      </c>
      <c r="B138" s="8"/>
      <c r="C138" s="1"/>
      <c r="D138" s="1"/>
      <c r="E138" s="1"/>
      <c r="F138" s="1"/>
    </row>
    <row r="139" spans="1:6" s="7" customFormat="1" ht="12" x14ac:dyDescent="0.25">
      <c r="A139" s="9"/>
      <c r="B139" s="9"/>
      <c r="C139" s="1"/>
      <c r="D139" s="1"/>
      <c r="E139" s="1"/>
      <c r="F139" s="1"/>
    </row>
    <row r="140" spans="1:6" s="7" customFormat="1" ht="12" x14ac:dyDescent="0.25">
      <c r="A140" s="6" t="s">
        <v>266</v>
      </c>
      <c r="B140" s="6"/>
      <c r="C140" s="1"/>
      <c r="D140" s="1"/>
      <c r="E140" s="1"/>
      <c r="F140" s="1"/>
    </row>
    <row r="141" spans="1:6" s="7" customFormat="1" ht="12" x14ac:dyDescent="0.25">
      <c r="A141" s="8" t="s">
        <v>267</v>
      </c>
      <c r="B141" s="8"/>
      <c r="C141" s="1"/>
      <c r="D141" s="1"/>
      <c r="E141" s="1"/>
      <c r="F141" s="1"/>
    </row>
  </sheetData>
  <mergeCells count="11">
    <mergeCell ref="A137:B137"/>
    <mergeCell ref="A138:B138"/>
    <mergeCell ref="A140:B140"/>
    <mergeCell ref="A141:B141"/>
    <mergeCell ref="B7:E7"/>
    <mergeCell ref="A8:F8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JULIO-SEPT.</vt:lpstr>
      <vt:lpstr>'JULIO-SEPT.'!Títulos_a_imprimir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pmedina</dc:creator>
  <cp:lastModifiedBy>Alejandro B. Camilo B.</cp:lastModifiedBy>
  <cp:lastPrinted>2022-10-03T13:01:27Z</cp:lastPrinted>
  <dcterms:created xsi:type="dcterms:W3CDTF">2022-09-30T19:53:19Z</dcterms:created>
  <dcterms:modified xsi:type="dcterms:W3CDTF">2022-10-03T13:01:51Z</dcterms:modified>
</cp:coreProperties>
</file>