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garcia\OneDrive - Poder Judicial RD\Escritorio\TGL\GERENCIA LOGISTICA\ABASTECIMIENTO\REPORTES INVENTARIO\"/>
    </mc:Choice>
  </mc:AlternateContent>
  <bookViews>
    <workbookView xWindow="0" yWindow="0" windowWidth="28800" windowHeight="12180"/>
  </bookViews>
  <sheets>
    <sheet name="TRIMESTRE ENERO-MARZO 24" sheetId="1" r:id="rId1"/>
  </sheets>
  <definedNames>
    <definedName name="_xlnm.Print_Area" localSheetId="0">'TRIMESTRE ENERO-MARZO 24'!$A$1:$F$127</definedName>
    <definedName name="_xlnm.Print_Titles" localSheetId="0">'TRIMESTRE ENERO-MARZO 24'!$1:$8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" l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<sst xmlns="http://schemas.openxmlformats.org/spreadsheetml/2006/main" count="244" uniqueCount="244">
  <si>
    <t>CONSEJO DEL PODER JUDICIAL</t>
  </si>
  <si>
    <t>Código Institucional</t>
  </si>
  <si>
    <t>Descripción</t>
  </si>
  <si>
    <t>Costo Unitario</t>
  </si>
  <si>
    <t>Costo Total</t>
  </si>
  <si>
    <t>Período de Adquisición/ Fecha de Registro</t>
  </si>
  <si>
    <t>ARNES DE SEGURIDAD DE CUERPO</t>
  </si>
  <si>
    <t>BANDA DE GOMA N0.18</t>
  </si>
  <si>
    <t>BORRADOR P/PIZARRA BLANCA</t>
  </si>
  <si>
    <t>CAJA DE CLIPS YUMBO</t>
  </si>
  <si>
    <t>CAJA DE GRAPA DE 1/2</t>
  </si>
  <si>
    <t>CARPETA DE 1 PULGADA DE 3 AROS</t>
  </si>
  <si>
    <t>CARPETA DE 2 PULG.</t>
  </si>
  <si>
    <t>CASCO DE SEGURIDAD</t>
  </si>
  <si>
    <t>CHALECO REFLEXIVO DE SEGURIDAD</t>
  </si>
  <si>
    <t>CINTA PARA MAQUINA SUMADORA</t>
  </si>
  <si>
    <t>CRAYONES DE PIZARRA DIFERENTES COLORES</t>
  </si>
  <si>
    <t>ESCOBA PLASTICA</t>
  </si>
  <si>
    <t>FAJA LUMBAR CON TIRANTES AJUSTABLES TALLA L</t>
  </si>
  <si>
    <t>FAJA LUMBAR CON TIRANTES AJUSTABLES TALLA M</t>
  </si>
  <si>
    <t>FAJA LUMBAR CON TIRANTES AJUSTABLES TALLA S</t>
  </si>
  <si>
    <t>FELPA LUMINICA</t>
  </si>
  <si>
    <t>FUNDAS DE CELOFAN TRANSPARENTE</t>
  </si>
  <si>
    <t>GAFAS DE PROTECCION</t>
  </si>
  <si>
    <t>GALON DE JABON LIQUIDO</t>
  </si>
  <si>
    <t>GUANTE DESECHABLE LARGE</t>
  </si>
  <si>
    <t>LAPIZ</t>
  </si>
  <si>
    <t>LENTE TRANSPARENTE DE SEGURIDAD</t>
  </si>
  <si>
    <t>LIBRO RECORD DE 300 PGNAS.</t>
  </si>
  <si>
    <t>LINEA DE VIDA PARA ARNES</t>
  </si>
  <si>
    <t>MARCADOR GRUESO</t>
  </si>
  <si>
    <t>MASCARILLA PROTECTORA FACIAL</t>
  </si>
  <si>
    <t>MICROSOFT LIFECAM STUDIO WEBCAM</t>
  </si>
  <si>
    <t>MOCHILA PARA MENSAJERO</t>
  </si>
  <si>
    <t>PAPEL DE ALUMINIO</t>
  </si>
  <si>
    <t>PAPEL HIGIENICO JUNIOR 2 PLY</t>
  </si>
  <si>
    <t>PERFORADORA DE 3 HOYOS</t>
  </si>
  <si>
    <t>PILA DOBLE AA</t>
  </si>
  <si>
    <t>PILA TRIPLE AAA</t>
  </si>
  <si>
    <t>PIN BLANCO 3/4 PULG. BORDE NEGRO, JUEZ DE PAZ</t>
  </si>
  <si>
    <t>PIN DORADO CON 1/2 PULG. BORDE AZUL, CORTE DE APELACION O EQUIVALENTE</t>
  </si>
  <si>
    <t>PINESPUMA</t>
  </si>
  <si>
    <t>ROLLO DE PAPEL PARA MAQUINA DE SUMAR</t>
  </si>
  <si>
    <t>ROLLO DE PAPEL TOALLA</t>
  </si>
  <si>
    <t>SOBRE MANILA 10 x 13</t>
  </si>
  <si>
    <t>TERMOMETRO</t>
  </si>
  <si>
    <t>TIJERA</t>
  </si>
  <si>
    <t>TINTA IDEAL AZUL</t>
  </si>
  <si>
    <t>TINTA PARA ALMOHADILLA</t>
  </si>
  <si>
    <t>TOALLITAS HUMEDAS</t>
  </si>
  <si>
    <t>TONER HP CF287JC</t>
  </si>
  <si>
    <t>Z337 SPEAKER SYSTEM</t>
  </si>
  <si>
    <t>ZAFACON DE OFICINA</t>
  </si>
  <si>
    <t>ESTUFA ELÉCTRICA DE DOS HORNILLAS DE 1,500 WATTS</t>
  </si>
  <si>
    <t>FOLDERS 8 1/2 X 11</t>
  </si>
  <si>
    <t>FUNDA DE 55 GLS.</t>
  </si>
  <si>
    <t>LIBRO RECORDS DE 500 PGNAS.</t>
  </si>
  <si>
    <t>05-00016</t>
  </si>
  <si>
    <t>19-00065</t>
  </si>
  <si>
    <t>02-00869</t>
  </si>
  <si>
    <t>02-00423</t>
  </si>
  <si>
    <t>02-00120</t>
  </si>
  <si>
    <t>16-00013</t>
  </si>
  <si>
    <t>05-00021</t>
  </si>
  <si>
    <t>02-00059</t>
  </si>
  <si>
    <t>02-00014</t>
  </si>
  <si>
    <t>02-00001</t>
  </si>
  <si>
    <t>02-00074</t>
  </si>
  <si>
    <t>02-00539</t>
  </si>
  <si>
    <t>02-00471</t>
  </si>
  <si>
    <t>18-00476</t>
  </si>
  <si>
    <t>19-00031</t>
  </si>
  <si>
    <t>02-00127</t>
  </si>
  <si>
    <t>02-00330</t>
  </si>
  <si>
    <t>02-00531</t>
  </si>
  <si>
    <t>02-00541</t>
  </si>
  <si>
    <t>16-00022</t>
  </si>
  <si>
    <t>16-00015</t>
  </si>
  <si>
    <t>16-00002</t>
  </si>
  <si>
    <t>22-00061</t>
  </si>
  <si>
    <t>18-01621</t>
  </si>
  <si>
    <t>18-01620</t>
  </si>
  <si>
    <t>18-01619</t>
  </si>
  <si>
    <t>02-00078</t>
  </si>
  <si>
    <t>02-00086</t>
  </si>
  <si>
    <t>02-00407</t>
  </si>
  <si>
    <t>02-00815</t>
  </si>
  <si>
    <t>16-00037</t>
  </si>
  <si>
    <t>16-01120</t>
  </si>
  <si>
    <t>18-00127</t>
  </si>
  <si>
    <t>16-00003</t>
  </si>
  <si>
    <t>02-00533</t>
  </si>
  <si>
    <t>16-00064</t>
  </si>
  <si>
    <t>16-00065</t>
  </si>
  <si>
    <t>16-00141</t>
  </si>
  <si>
    <t>16-00063</t>
  </si>
  <si>
    <t>02-00311</t>
  </si>
  <si>
    <t>05-00005</t>
  </si>
  <si>
    <t>18-00374</t>
  </si>
  <si>
    <t>02-00049</t>
  </si>
  <si>
    <t>02-00002</t>
  </si>
  <si>
    <t>19-00066</t>
  </si>
  <si>
    <t>02-00105</t>
  </si>
  <si>
    <t>16-00122</t>
  </si>
  <si>
    <t>16-00030</t>
  </si>
  <si>
    <t>16-00131</t>
  </si>
  <si>
    <t>23-00517</t>
  </si>
  <si>
    <t>13-00383</t>
  </si>
  <si>
    <t>18-00034</t>
  </si>
  <si>
    <t>05-00006</t>
  </si>
  <si>
    <t>16-00018</t>
  </si>
  <si>
    <t>01-00063</t>
  </si>
  <si>
    <t>01-00052</t>
  </si>
  <si>
    <t>02-00490</t>
  </si>
  <si>
    <t>14-00274</t>
  </si>
  <si>
    <t>14-00275</t>
  </si>
  <si>
    <t>08-00040</t>
  </si>
  <si>
    <t>08-00038</t>
  </si>
  <si>
    <t>16-00011</t>
  </si>
  <si>
    <t>19-00012</t>
  </si>
  <si>
    <t>01-00006</t>
  </si>
  <si>
    <t>02-00097</t>
  </si>
  <si>
    <t>02-00268</t>
  </si>
  <si>
    <t>02-00006</t>
  </si>
  <si>
    <t>16-00016</t>
  </si>
  <si>
    <t>02-00113</t>
  </si>
  <si>
    <t>02-00009</t>
  </si>
  <si>
    <t>21-00003</t>
  </si>
  <si>
    <t>23-00033</t>
  </si>
  <si>
    <t>02-00036</t>
  </si>
  <si>
    <t>02-00066</t>
  </si>
  <si>
    <t>02-00125</t>
  </si>
  <si>
    <t>05-00011</t>
  </si>
  <si>
    <t>02-00871</t>
  </si>
  <si>
    <t>06-00005</t>
  </si>
  <si>
    <t>18-00001</t>
  </si>
  <si>
    <t>18-00011</t>
  </si>
  <si>
    <t>13-00384</t>
  </si>
  <si>
    <t>16-00023</t>
  </si>
  <si>
    <t>BRILLO VERDE 3 M</t>
  </si>
  <si>
    <t>CINTA TRANSPARENTE 3/4</t>
  </si>
  <si>
    <t>FOLDERS AZUL 8 1/2 X 11</t>
  </si>
  <si>
    <t>FOLDERS COLOR MAMEY 8 1/2 X 11</t>
  </si>
  <si>
    <t>MASCARILLA KN-95 SIN FILTRO</t>
  </si>
  <si>
    <t>POLO-SHIRT</t>
  </si>
  <si>
    <t>POST-IT (2 X 3) AMARILLO</t>
  </si>
  <si>
    <t>POST-IT BANDERITA DIFERENTES COLORES</t>
  </si>
  <si>
    <t>PROTECTOR DE HOJAS</t>
  </si>
  <si>
    <t>ROLLO DE TICKES P/ TURNO-MATIC</t>
  </si>
  <si>
    <t>TURNO-MATIC</t>
  </si>
  <si>
    <t>02-00529</t>
  </si>
  <si>
    <t>02-00106</t>
  </si>
  <si>
    <t>16-00021</t>
  </si>
  <si>
    <t>21-00002</t>
  </si>
  <si>
    <t>02-00389</t>
  </si>
  <si>
    <t>02-00430</t>
  </si>
  <si>
    <t>02-00406</t>
  </si>
  <si>
    <t>16-00049</t>
  </si>
  <si>
    <t>16-00107</t>
  </si>
  <si>
    <t>02-00013</t>
  </si>
  <si>
    <t>02-00012</t>
  </si>
  <si>
    <t>05-00038</t>
  </si>
  <si>
    <t>02-00004</t>
  </si>
  <si>
    <t>02-00003</t>
  </si>
  <si>
    <t>05-00014</t>
  </si>
  <si>
    <t>02-00352</t>
  </si>
  <si>
    <t>21-00043</t>
  </si>
  <si>
    <t>21-00074</t>
  </si>
  <si>
    <t>CAJA DE CLIPS STANDARD</t>
  </si>
  <si>
    <t>CAJA DE GANCHOS DE 8/7 CM PARA FOLDERS</t>
  </si>
  <si>
    <t>CD-DVD-R</t>
  </si>
  <si>
    <t>CERA PARA CONTAR</t>
  </si>
  <si>
    <t>DVDs+ R</t>
  </si>
  <si>
    <t>FELPA 0.7MM PUNTA MEDIA AZUL</t>
  </si>
  <si>
    <t>FOLDERS ROJO 8 1/2 X 11</t>
  </si>
  <si>
    <t>LIBRETA RAYADA 5 x 8</t>
  </si>
  <si>
    <t>LIBRETA RAYADA 8 1/2 x 11</t>
  </si>
  <si>
    <t>PAÑUELOS DE 100/1</t>
  </si>
  <si>
    <t>PERFORADORA DE DOS (2) HOYOS</t>
  </si>
  <si>
    <t>REGLA DE 12 PULGADAS</t>
  </si>
  <si>
    <t>TABLAS DE APOYO 8 1/2 X 11 PLASTICAS</t>
  </si>
  <si>
    <t>TERMO 1.0 LT. ACERO INOXIDABLE</t>
  </si>
  <si>
    <t>TERMO DE CAFE 2.2 LITROS</t>
  </si>
  <si>
    <t xml:space="preserve">                                                                                                                                                              </t>
  </si>
  <si>
    <t xml:space="preserve"> </t>
  </si>
  <si>
    <t>Alejandro Camilo</t>
  </si>
  <si>
    <t>Gerente de Logística y Operaciones</t>
  </si>
  <si>
    <t>Alicia Tejada</t>
  </si>
  <si>
    <t>Dirección Administrativa</t>
  </si>
  <si>
    <t>DIRECCIÓN GENERAL DE ADMINISTRACIÓN Y CARRERA JUDICIAL</t>
  </si>
  <si>
    <t>DIRECCIÓN ADMINISTRATIVA</t>
  </si>
  <si>
    <t>GERENCIA DE LOGISTICA Y OPERACIONES</t>
  </si>
  <si>
    <t>Existencia</t>
  </si>
  <si>
    <t>COORDINACIÓN DE ABASTECIMIENTO</t>
  </si>
  <si>
    <t>16-00155</t>
  </si>
  <si>
    <t>AMBIENTADORES EN AEROSOL DE 6.2 ONZAS</t>
  </si>
  <si>
    <t>16-00154</t>
  </si>
  <si>
    <t>AMBIENTADORES EN AEROSOL DE 8 ONZAS</t>
  </si>
  <si>
    <t>12-00003</t>
  </si>
  <si>
    <t>BANDERA 4 X 6 LOGO DEL PODER JUDICIAL</t>
  </si>
  <si>
    <t>BOLIGRAFOS</t>
  </si>
  <si>
    <t>CAJA DE GRAPAS DE 6MM</t>
  </si>
  <si>
    <t>CAJA DE VASOS RIGIDOS DE 3 ONZAS</t>
  </si>
  <si>
    <t>CAJA DE VASOS RIGIDOS DE 7 ONZAS</t>
  </si>
  <si>
    <t>CAJA MASCARILLA CIRUJANO</t>
  </si>
  <si>
    <t>CAJA MASCARILLA DESECHABLE NEGRA</t>
  </si>
  <si>
    <t>CINTA DE COLOR PARA  IMPRESORA   SP500 STAR TICKET</t>
  </si>
  <si>
    <t>14-03920</t>
  </si>
  <si>
    <t>CONDUFLEX DE 1 PULGADA</t>
  </si>
  <si>
    <t>16-00147</t>
  </si>
  <si>
    <t>DESINFECTANTE EN AEROSOL</t>
  </si>
  <si>
    <t>18-00071</t>
  </si>
  <si>
    <t>FAJA LUMBAR</t>
  </si>
  <si>
    <t>FUNDAS DETERGENTE EN POLVO DE 1000 GR.</t>
  </si>
  <si>
    <t>16-00020</t>
  </si>
  <si>
    <t>FUNDAS PLASTICAS 18X24</t>
  </si>
  <si>
    <t>GALÓN DE ALCOHOL</t>
  </si>
  <si>
    <t>GALÓN DE CLORO</t>
  </si>
  <si>
    <t>GALÓN DE DESINFECTANTE</t>
  </si>
  <si>
    <t>GALÓN DE GEL ANTIBACTERIAL</t>
  </si>
  <si>
    <t>GALÓN DE JABÓN DE CUABA</t>
  </si>
  <si>
    <t>GALÓN DE JABÓN LÍQUIDO PARA DISPENSADORES</t>
  </si>
  <si>
    <t>INSECTICIDA EN AEROSOL TIPO SPRAY</t>
  </si>
  <si>
    <t>LIBRA DE CAFE</t>
  </si>
  <si>
    <t>LITROS DE LECHE LISTAMILK</t>
  </si>
  <si>
    <t>18-00224</t>
  </si>
  <si>
    <t>LONA</t>
  </si>
  <si>
    <t>21-00005</t>
  </si>
  <si>
    <t>PALA PLASTICA PARA RECOGER BASURA</t>
  </si>
  <si>
    <t>PAQUETES DE CUCHARA PLASTICA DESECHABLE</t>
  </si>
  <si>
    <t>PAQUETES DE TENEDOR PLASTICO DESECHABLE</t>
  </si>
  <si>
    <t>PAQUETES SERVILLETAS ( 500/1 )</t>
  </si>
  <si>
    <t>PARES DE GUANTES DESECHABLES XL</t>
  </si>
  <si>
    <t>RESMAS PAPEL XEROGRAFICO BOND 20 8 1/2 X 11</t>
  </si>
  <si>
    <t>ROLLO DE PAPEL TERMICO 3 1/8</t>
  </si>
  <si>
    <t>16-00117</t>
  </si>
  <si>
    <t>SUAPER CON PALO N0.32</t>
  </si>
  <si>
    <t>14-03929</t>
  </si>
  <si>
    <t>TERMINALES DE CONDUFLEX 1 PULGADA</t>
  </si>
  <si>
    <t>16-00008</t>
  </si>
  <si>
    <t>YARDAS DE LANILLA</t>
  </si>
  <si>
    <t>16-00149</t>
  </si>
  <si>
    <t>ZAFACON PLÁSTICO DE 100 LITROS.</t>
  </si>
  <si>
    <t>INVENTARIO DE BIENES DE CONSUMOS, 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</si>
</sst>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readingOrder="1"/>
    </xf>
    <xf numFmtId="0" fontId="3" fillId="0" borderId="1" xfId="0" applyFont="1" applyBorder="1" applyAlignment="1">
      <alignment horizontal="left" vertical="center" readingOrder="1"/>
    </xf>
    <xf numFmtId="0" fontId="3" fillId="0" borderId="1" xfId="0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readingOrder="1"/>
    </xf>
    <xf numFmtId="4" fontId="3" fillId="0" borderId="1" xfId="0" applyNumberFormat="1" applyFont="1" applyBorder="1" applyAlignment="1">
      <alignment horizontal="center" vertical="center" readingOrder="1"/>
    </xf>
    <xf numFmtId="14" fontId="6" fillId="0" borderId="1" xfId="0" applyNumberFormat="1" applyFont="1" applyBorder="1" applyAlignment="1">
      <alignment horizontal="center" vertical="center" readingOrder="1"/>
    </xf>
    <xf numFmtId="14" fontId="6" fillId="0" borderId="2" xfId="0" applyNumberFormat="1" applyFont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171451</xdr:colOff>
      <xdr:row>0</xdr:row>
      <xdr:rowOff>0</xdr:rowOff>
    </xdr:from>
    <xdr:to>
      <xdr:col>1</xdr:col>
      <xdr:colOff>914400</xdr:colOff>
      <xdr:row>4</xdr:row>
      <xdr:rowOff>76200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0"/>
          <a:ext cx="74294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zoomScaleNormal="100" workbookViewId="0">
      <selection activeCell="B14" sqref="B14"/>
    </sheetView>
  </sheetViews>
  <sheetFormatPr baseColWidth="10" defaultRowHeight="15" x14ac:dyDescent="0.25"/>
  <cols>
    <col min="1" max="1" width="10.28515625" style="7" customWidth="1"/>
    <col min="2" max="2" width="47.140625" style="3" customWidth="1"/>
    <col min="3" max="3" width="12.140625" style="7" customWidth="1"/>
    <col min="4" max="4" width="10.7109375" style="7" customWidth="1"/>
    <col min="5" max="5" width="15.42578125" style="7" customWidth="1"/>
    <col min="6" max="6" width="15.140625" style="9" customWidth="1"/>
    <col min="7" max="16384" width="11.42578125" style="3"/>
  </cols>
  <sheetData>
    <row r="1" spans="1:6" s="4" customFormat="1" ht="12.75" x14ac:dyDescent="0.25">
      <c r="A1" s="14" t="s">
        <v>0</v>
      </c>
      <c r="B1" s="14"/>
      <c r="C1" s="14"/>
      <c r="D1" s="14"/>
      <c r="E1" s="14"/>
      <c r="F1" s="14"/>
    </row>
    <row r="2" spans="1:6" s="4" customFormat="1" ht="12.75" x14ac:dyDescent="0.25">
      <c r="A2" s="14" t="s">
        <v>189</v>
      </c>
      <c r="B2" s="14"/>
      <c r="C2" s="14"/>
      <c r="D2" s="14"/>
      <c r="E2" s="14"/>
      <c r="F2" s="14"/>
    </row>
    <row r="3" spans="1:6" s="4" customFormat="1" ht="12.75" x14ac:dyDescent="0.25">
      <c r="A3" s="14" t="s">
        <v>190</v>
      </c>
      <c r="B3" s="14"/>
      <c r="C3" s="14"/>
      <c r="D3" s="14"/>
      <c r="E3" s="14"/>
      <c r="F3" s="14"/>
    </row>
    <row r="4" spans="1:6" s="4" customFormat="1" ht="12.75" x14ac:dyDescent="0.25">
      <c r="A4" s="14" t="s">
        <v>191</v>
      </c>
      <c r="B4" s="14"/>
      <c r="C4" s="14"/>
      <c r="D4" s="14"/>
      <c r="E4" s="14"/>
      <c r="F4" s="14"/>
    </row>
    <row r="5" spans="1:6" s="4" customFormat="1" ht="12.75" x14ac:dyDescent="0.25">
      <c r="A5" s="14" t="s">
        <v>193</v>
      </c>
      <c r="B5" s="14"/>
      <c r="C5" s="14"/>
      <c r="D5" s="14"/>
      <c r="E5" s="14"/>
      <c r="F5" s="14"/>
    </row>
    <row r="6" spans="1:6" s="4" customFormat="1" ht="12.75" x14ac:dyDescent="0.25">
      <c r="A6" s="5"/>
      <c r="B6" s="14"/>
      <c r="C6" s="14"/>
      <c r="D6" s="14"/>
      <c r="E6" s="14"/>
      <c r="F6" s="5"/>
    </row>
    <row r="7" spans="1:6" s="4" customFormat="1" ht="12.75" x14ac:dyDescent="0.25">
      <c r="A7" s="15" t="s">
        <v>243</v>
      </c>
      <c r="B7" s="15"/>
      <c r="C7" s="15"/>
      <c r="D7" s="15"/>
      <c r="E7" s="15"/>
      <c r="F7" s="15"/>
    </row>
    <row r="8" spans="1:6" s="4" customFormat="1" ht="45" customHeight="1" x14ac:dyDescent="0.25">
      <c r="A8" s="6" t="s">
        <v>1</v>
      </c>
      <c r="B8" s="6" t="s">
        <v>2</v>
      </c>
      <c r="C8" s="6" t="s">
        <v>3</v>
      </c>
      <c r="D8" s="6" t="s">
        <v>192</v>
      </c>
      <c r="E8" s="6" t="s">
        <v>4</v>
      </c>
      <c r="F8" s="6" t="s">
        <v>5</v>
      </c>
    </row>
    <row r="9" spans="1:6" s="16" customFormat="1" ht="12.75" x14ac:dyDescent="0.25">
      <c r="A9" s="18" t="s">
        <v>194</v>
      </c>
      <c r="B9" s="17" t="s">
        <v>195</v>
      </c>
      <c r="C9" s="18">
        <v>536.9</v>
      </c>
      <c r="D9" s="19">
        <v>21</v>
      </c>
      <c r="E9" s="20">
        <f>D9*C9</f>
        <v>11274.9</v>
      </c>
      <c r="F9" s="21">
        <v>45292</v>
      </c>
    </row>
    <row r="10" spans="1:6" s="16" customFormat="1" ht="12.75" x14ac:dyDescent="0.25">
      <c r="A10" s="18" t="s">
        <v>196</v>
      </c>
      <c r="B10" s="17" t="s">
        <v>197</v>
      </c>
      <c r="C10" s="18">
        <v>117.764</v>
      </c>
      <c r="D10" s="19">
        <v>22</v>
      </c>
      <c r="E10" s="20">
        <f t="shared" ref="E10:E73" si="0">D10*C10</f>
        <v>2590.808</v>
      </c>
      <c r="F10" s="21">
        <v>45292</v>
      </c>
    </row>
    <row r="11" spans="1:6" s="16" customFormat="1" ht="12.75" x14ac:dyDescent="0.25">
      <c r="A11" s="18" t="s">
        <v>58</v>
      </c>
      <c r="B11" s="17" t="s">
        <v>6</v>
      </c>
      <c r="C11" s="18">
        <v>640.74</v>
      </c>
      <c r="D11" s="19">
        <v>10</v>
      </c>
      <c r="E11" s="20">
        <f t="shared" si="0"/>
        <v>6407.4</v>
      </c>
      <c r="F11" s="21">
        <v>44909</v>
      </c>
    </row>
    <row r="12" spans="1:6" s="16" customFormat="1" ht="12.75" x14ac:dyDescent="0.25">
      <c r="A12" s="18" t="s">
        <v>59</v>
      </c>
      <c r="B12" s="17" t="s">
        <v>7</v>
      </c>
      <c r="C12" s="18">
        <v>22.361000000000001</v>
      </c>
      <c r="D12" s="19">
        <v>1520</v>
      </c>
      <c r="E12" s="20">
        <f t="shared" si="0"/>
        <v>33988.720000000001</v>
      </c>
      <c r="F12" s="21">
        <v>45238</v>
      </c>
    </row>
    <row r="13" spans="1:6" s="16" customFormat="1" ht="12.75" x14ac:dyDescent="0.25">
      <c r="A13" s="18" t="s">
        <v>198</v>
      </c>
      <c r="B13" s="17" t="s">
        <v>199</v>
      </c>
      <c r="C13" s="20">
        <v>1711</v>
      </c>
      <c r="D13" s="19">
        <v>53</v>
      </c>
      <c r="E13" s="20">
        <f t="shared" si="0"/>
        <v>90683</v>
      </c>
      <c r="F13" s="21">
        <v>45310</v>
      </c>
    </row>
    <row r="14" spans="1:6" s="16" customFormat="1" ht="12.75" x14ac:dyDescent="0.25">
      <c r="A14" s="18" t="s">
        <v>60</v>
      </c>
      <c r="B14" s="17" t="s">
        <v>200</v>
      </c>
      <c r="C14" s="18">
        <v>6.33</v>
      </c>
      <c r="D14" s="19">
        <v>10428</v>
      </c>
      <c r="E14" s="20">
        <f t="shared" si="0"/>
        <v>66009.240000000005</v>
      </c>
      <c r="F14" s="21">
        <v>44820</v>
      </c>
    </row>
    <row r="15" spans="1:6" s="16" customFormat="1" ht="12.75" x14ac:dyDescent="0.25">
      <c r="A15" s="18" t="s">
        <v>61</v>
      </c>
      <c r="B15" s="17" t="s">
        <v>8</v>
      </c>
      <c r="C15" s="18">
        <v>33.04</v>
      </c>
      <c r="D15" s="19">
        <v>25</v>
      </c>
      <c r="E15" s="20">
        <f t="shared" si="0"/>
        <v>826</v>
      </c>
      <c r="F15" s="21">
        <v>44645</v>
      </c>
    </row>
    <row r="16" spans="1:6" s="16" customFormat="1" ht="12.75" x14ac:dyDescent="0.25">
      <c r="A16" s="18" t="s">
        <v>62</v>
      </c>
      <c r="B16" s="17" t="s">
        <v>139</v>
      </c>
      <c r="C16" s="18">
        <v>5.6639999999999997</v>
      </c>
      <c r="D16" s="19">
        <v>3703</v>
      </c>
      <c r="E16" s="20">
        <f t="shared" si="0"/>
        <v>20973.791999999998</v>
      </c>
      <c r="F16" s="21">
        <v>45259</v>
      </c>
    </row>
    <row r="17" spans="1:6" s="16" customFormat="1" ht="12.75" x14ac:dyDescent="0.25">
      <c r="A17" s="18" t="s">
        <v>64</v>
      </c>
      <c r="B17" s="17" t="s">
        <v>168</v>
      </c>
      <c r="C17" s="18">
        <v>18.837499999999999</v>
      </c>
      <c r="D17" s="19">
        <v>20600</v>
      </c>
      <c r="E17" s="20">
        <f t="shared" si="0"/>
        <v>388052.49999999994</v>
      </c>
      <c r="F17" s="21">
        <v>45303</v>
      </c>
    </row>
    <row r="18" spans="1:6" s="16" customFormat="1" ht="12.75" x14ac:dyDescent="0.25">
      <c r="A18" s="18" t="s">
        <v>65</v>
      </c>
      <c r="B18" s="17" t="s">
        <v>9</v>
      </c>
      <c r="C18" s="18">
        <v>38.128999999999998</v>
      </c>
      <c r="D18" s="19">
        <v>14600</v>
      </c>
      <c r="E18" s="20">
        <f t="shared" si="0"/>
        <v>556683.4</v>
      </c>
      <c r="F18" s="21">
        <v>45196</v>
      </c>
    </row>
    <row r="19" spans="1:6" s="16" customFormat="1" ht="12.75" x14ac:dyDescent="0.25">
      <c r="A19" s="18" t="s">
        <v>66</v>
      </c>
      <c r="B19" s="17" t="s">
        <v>169</v>
      </c>
      <c r="C19" s="18">
        <v>235.58699999999999</v>
      </c>
      <c r="D19" s="19">
        <v>760</v>
      </c>
      <c r="E19" s="20">
        <f t="shared" si="0"/>
        <v>179046.12</v>
      </c>
      <c r="F19" s="21">
        <v>45196</v>
      </c>
    </row>
    <row r="20" spans="1:6" s="16" customFormat="1" ht="12.75" x14ac:dyDescent="0.25">
      <c r="A20" s="18" t="s">
        <v>67</v>
      </c>
      <c r="B20" s="17" t="s">
        <v>10</v>
      </c>
      <c r="C20" s="18">
        <v>84.724000000000004</v>
      </c>
      <c r="D20" s="19">
        <v>25</v>
      </c>
      <c r="E20" s="20">
        <f t="shared" si="0"/>
        <v>2118.1</v>
      </c>
      <c r="F20" s="21">
        <v>45156</v>
      </c>
    </row>
    <row r="21" spans="1:6" s="16" customFormat="1" ht="12.75" x14ac:dyDescent="0.25">
      <c r="A21" s="18" t="s">
        <v>91</v>
      </c>
      <c r="B21" s="17" t="s">
        <v>201</v>
      </c>
      <c r="C21" s="18">
        <v>38.822000000000003</v>
      </c>
      <c r="D21" s="19">
        <v>13652</v>
      </c>
      <c r="E21" s="20">
        <f t="shared" si="0"/>
        <v>529997.94400000002</v>
      </c>
      <c r="F21" s="21">
        <v>45196</v>
      </c>
    </row>
    <row r="22" spans="1:6" s="16" customFormat="1" ht="12.75" x14ac:dyDescent="0.25">
      <c r="A22" s="18" t="s">
        <v>136</v>
      </c>
      <c r="B22" s="17" t="s">
        <v>202</v>
      </c>
      <c r="C22" s="20">
        <v>4944.2</v>
      </c>
      <c r="D22" s="19">
        <v>110</v>
      </c>
      <c r="E22" s="20">
        <f t="shared" si="0"/>
        <v>543862</v>
      </c>
      <c r="F22" s="21">
        <v>45359</v>
      </c>
    </row>
    <row r="23" spans="1:6" s="16" customFormat="1" ht="12.75" x14ac:dyDescent="0.25">
      <c r="A23" s="18" t="s">
        <v>135</v>
      </c>
      <c r="B23" s="17" t="s">
        <v>203</v>
      </c>
      <c r="C23" s="20">
        <v>2442.6</v>
      </c>
      <c r="D23" s="19">
        <v>236</v>
      </c>
      <c r="E23" s="20">
        <f t="shared" si="0"/>
        <v>576453.6</v>
      </c>
      <c r="F23" s="21">
        <v>45364</v>
      </c>
    </row>
    <row r="24" spans="1:6" s="16" customFormat="1" ht="12.75" x14ac:dyDescent="0.25">
      <c r="A24" s="18" t="s">
        <v>103</v>
      </c>
      <c r="B24" s="17" t="s">
        <v>204</v>
      </c>
      <c r="C24" s="18">
        <v>187.49019999999999</v>
      </c>
      <c r="D24" s="19">
        <v>2489</v>
      </c>
      <c r="E24" s="20">
        <f t="shared" si="0"/>
        <v>466663.10779999994</v>
      </c>
      <c r="F24" s="21">
        <v>44757</v>
      </c>
    </row>
    <row r="25" spans="1:6" s="16" customFormat="1" ht="12.75" x14ac:dyDescent="0.25">
      <c r="A25" s="18" t="s">
        <v>104</v>
      </c>
      <c r="B25" s="17" t="s">
        <v>205</v>
      </c>
      <c r="C25" s="18">
        <v>221.25</v>
      </c>
      <c r="D25" s="19">
        <v>1818</v>
      </c>
      <c r="E25" s="20">
        <f t="shared" si="0"/>
        <v>402232.5</v>
      </c>
      <c r="F25" s="21">
        <v>44603</v>
      </c>
    </row>
    <row r="26" spans="1:6" s="16" customFormat="1" ht="12.75" x14ac:dyDescent="0.25">
      <c r="A26" s="18" t="s">
        <v>68</v>
      </c>
      <c r="B26" s="17" t="s">
        <v>11</v>
      </c>
      <c r="C26" s="18">
        <v>117.1395</v>
      </c>
      <c r="D26" s="19">
        <v>318</v>
      </c>
      <c r="E26" s="20">
        <f t="shared" si="0"/>
        <v>37250.360999999997</v>
      </c>
      <c r="F26" s="21">
        <v>44818</v>
      </c>
    </row>
    <row r="27" spans="1:6" s="16" customFormat="1" ht="12.75" x14ac:dyDescent="0.25">
      <c r="A27" s="18" t="s">
        <v>69</v>
      </c>
      <c r="B27" s="17" t="s">
        <v>12</v>
      </c>
      <c r="C27" s="18">
        <v>204.92689999999999</v>
      </c>
      <c r="D27" s="19">
        <v>308</v>
      </c>
      <c r="E27" s="20">
        <f t="shared" si="0"/>
        <v>63117.485199999996</v>
      </c>
      <c r="F27" s="21">
        <v>44975</v>
      </c>
    </row>
    <row r="28" spans="1:6" s="16" customFormat="1" ht="12.75" x14ac:dyDescent="0.25">
      <c r="A28" s="18" t="s">
        <v>70</v>
      </c>
      <c r="B28" s="17" t="s">
        <v>13</v>
      </c>
      <c r="C28" s="18">
        <v>133.17949999999999</v>
      </c>
      <c r="D28" s="19">
        <v>25</v>
      </c>
      <c r="E28" s="20">
        <f t="shared" si="0"/>
        <v>3329.4874999999997</v>
      </c>
      <c r="F28" s="21">
        <v>45343</v>
      </c>
    </row>
    <row r="29" spans="1:6" s="16" customFormat="1" ht="12.75" x14ac:dyDescent="0.25">
      <c r="A29" s="18" t="s">
        <v>150</v>
      </c>
      <c r="B29" s="17" t="s">
        <v>170</v>
      </c>
      <c r="C29" s="18">
        <v>27.73</v>
      </c>
      <c r="D29" s="19">
        <v>500</v>
      </c>
      <c r="E29" s="20">
        <f t="shared" si="0"/>
        <v>13865</v>
      </c>
      <c r="F29" s="21">
        <v>45238</v>
      </c>
    </row>
    <row r="30" spans="1:6" s="16" customFormat="1" ht="12.75" x14ac:dyDescent="0.25">
      <c r="A30" s="18" t="s">
        <v>151</v>
      </c>
      <c r="B30" s="17" t="s">
        <v>171</v>
      </c>
      <c r="C30" s="18">
        <v>53.1</v>
      </c>
      <c r="D30" s="19">
        <v>190</v>
      </c>
      <c r="E30" s="20">
        <f t="shared" si="0"/>
        <v>10089</v>
      </c>
      <c r="F30" s="21">
        <v>45238</v>
      </c>
    </row>
    <row r="31" spans="1:6" s="16" customFormat="1" ht="12.75" x14ac:dyDescent="0.25">
      <c r="A31" s="18" t="s">
        <v>71</v>
      </c>
      <c r="B31" s="17" t="s">
        <v>14</v>
      </c>
      <c r="C31" s="18">
        <v>686.76</v>
      </c>
      <c r="D31" s="19">
        <v>30</v>
      </c>
      <c r="E31" s="20">
        <f t="shared" si="0"/>
        <v>20602.8</v>
      </c>
      <c r="F31" s="21">
        <v>44909</v>
      </c>
    </row>
    <row r="32" spans="1:6" s="16" customFormat="1" ht="12.75" x14ac:dyDescent="0.25">
      <c r="A32" s="18" t="s">
        <v>72</v>
      </c>
      <c r="B32" s="17" t="s">
        <v>206</v>
      </c>
      <c r="C32" s="18">
        <v>49.996600000000001</v>
      </c>
      <c r="D32" s="19">
        <v>12</v>
      </c>
      <c r="E32" s="20">
        <f t="shared" si="0"/>
        <v>599.95920000000001</v>
      </c>
      <c r="F32" s="21">
        <v>44462</v>
      </c>
    </row>
    <row r="33" spans="1:6" s="16" customFormat="1" ht="12.75" x14ac:dyDescent="0.25">
      <c r="A33" s="18" t="s">
        <v>73</v>
      </c>
      <c r="B33" s="17" t="s">
        <v>15</v>
      </c>
      <c r="C33" s="18">
        <v>68.793999999999997</v>
      </c>
      <c r="D33" s="19">
        <v>72</v>
      </c>
      <c r="E33" s="20">
        <f t="shared" si="0"/>
        <v>4953.1679999999997</v>
      </c>
      <c r="F33" s="21">
        <v>44634</v>
      </c>
    </row>
    <row r="34" spans="1:6" s="16" customFormat="1" ht="12.75" x14ac:dyDescent="0.25">
      <c r="A34" s="18" t="s">
        <v>74</v>
      </c>
      <c r="B34" s="17" t="s">
        <v>140</v>
      </c>
      <c r="C34" s="18">
        <v>35.930999999999997</v>
      </c>
      <c r="D34" s="19">
        <v>486</v>
      </c>
      <c r="E34" s="20">
        <f t="shared" si="0"/>
        <v>17462.466</v>
      </c>
      <c r="F34" s="21">
        <v>45177</v>
      </c>
    </row>
    <row r="35" spans="1:6" s="16" customFormat="1" ht="12.75" x14ac:dyDescent="0.25">
      <c r="A35" s="18" t="s">
        <v>207</v>
      </c>
      <c r="B35" s="17" t="s">
        <v>208</v>
      </c>
      <c r="C35" s="18">
        <v>873.2</v>
      </c>
      <c r="D35" s="19">
        <v>63</v>
      </c>
      <c r="E35" s="20">
        <f t="shared" si="0"/>
        <v>55011.600000000006</v>
      </c>
      <c r="F35" s="21">
        <v>45373</v>
      </c>
    </row>
    <row r="36" spans="1:6" s="16" customFormat="1" ht="12.75" x14ac:dyDescent="0.25">
      <c r="A36" s="18" t="s">
        <v>75</v>
      </c>
      <c r="B36" s="17" t="s">
        <v>16</v>
      </c>
      <c r="C36" s="18">
        <v>22.2958</v>
      </c>
      <c r="D36" s="19">
        <v>804</v>
      </c>
      <c r="E36" s="20">
        <f t="shared" si="0"/>
        <v>17925.823199999999</v>
      </c>
      <c r="F36" s="21">
        <v>44491</v>
      </c>
    </row>
    <row r="37" spans="1:6" s="16" customFormat="1" ht="12.75" x14ac:dyDescent="0.25">
      <c r="A37" s="18" t="s">
        <v>209</v>
      </c>
      <c r="B37" s="17" t="s">
        <v>210</v>
      </c>
      <c r="C37" s="18">
        <v>449</v>
      </c>
      <c r="D37" s="19">
        <v>28</v>
      </c>
      <c r="E37" s="20">
        <f t="shared" si="0"/>
        <v>12572</v>
      </c>
      <c r="F37" s="21">
        <v>45278</v>
      </c>
    </row>
    <row r="38" spans="1:6" s="16" customFormat="1" ht="12.75" x14ac:dyDescent="0.25">
      <c r="A38" s="18" t="s">
        <v>154</v>
      </c>
      <c r="B38" s="17" t="s">
        <v>172</v>
      </c>
      <c r="C38" s="18">
        <v>14.16</v>
      </c>
      <c r="D38" s="19">
        <v>400</v>
      </c>
      <c r="E38" s="20">
        <f t="shared" si="0"/>
        <v>5664</v>
      </c>
      <c r="F38" s="21">
        <v>45238</v>
      </c>
    </row>
    <row r="39" spans="1:6" s="16" customFormat="1" ht="12.75" x14ac:dyDescent="0.25">
      <c r="A39" s="18" t="s">
        <v>78</v>
      </c>
      <c r="B39" s="17" t="s">
        <v>17</v>
      </c>
      <c r="C39" s="18">
        <v>152.60130000000001</v>
      </c>
      <c r="D39" s="19">
        <v>2615</v>
      </c>
      <c r="E39" s="20">
        <f t="shared" si="0"/>
        <v>399052.3995</v>
      </c>
      <c r="F39" s="21">
        <v>45371</v>
      </c>
    </row>
    <row r="40" spans="1:6" s="16" customFormat="1" ht="12.75" x14ac:dyDescent="0.25">
      <c r="A40" s="18" t="s">
        <v>79</v>
      </c>
      <c r="B40" s="17" t="s">
        <v>53</v>
      </c>
      <c r="C40" s="20">
        <v>2116.7901999999999</v>
      </c>
      <c r="D40" s="19">
        <v>109</v>
      </c>
      <c r="E40" s="20">
        <f t="shared" si="0"/>
        <v>230730.1318</v>
      </c>
      <c r="F40" s="21">
        <v>45196</v>
      </c>
    </row>
    <row r="41" spans="1:6" s="16" customFormat="1" ht="12.75" x14ac:dyDescent="0.25">
      <c r="A41" s="18" t="s">
        <v>211</v>
      </c>
      <c r="B41" s="17" t="s">
        <v>212</v>
      </c>
      <c r="C41" s="18">
        <v>912.73</v>
      </c>
      <c r="D41" s="19">
        <v>20</v>
      </c>
      <c r="E41" s="20">
        <f t="shared" si="0"/>
        <v>18254.599999999999</v>
      </c>
      <c r="F41" s="21">
        <v>45371</v>
      </c>
    </row>
    <row r="42" spans="1:6" s="16" customFormat="1" ht="12.75" x14ac:dyDescent="0.25">
      <c r="A42" s="18" t="s">
        <v>80</v>
      </c>
      <c r="B42" s="17" t="s">
        <v>18</v>
      </c>
      <c r="C42" s="18">
        <v>466.1</v>
      </c>
      <c r="D42" s="19">
        <v>24</v>
      </c>
      <c r="E42" s="20">
        <f t="shared" si="0"/>
        <v>11186.400000000001</v>
      </c>
      <c r="F42" s="21">
        <v>45014</v>
      </c>
    </row>
    <row r="43" spans="1:6" s="16" customFormat="1" ht="12.75" x14ac:dyDescent="0.25">
      <c r="A43" s="18" t="s">
        <v>81</v>
      </c>
      <c r="B43" s="17" t="s">
        <v>19</v>
      </c>
      <c r="C43" s="18">
        <v>482.62</v>
      </c>
      <c r="D43" s="19">
        <v>92</v>
      </c>
      <c r="E43" s="20">
        <f t="shared" si="0"/>
        <v>44401.04</v>
      </c>
      <c r="F43" s="21">
        <v>45014</v>
      </c>
    </row>
    <row r="44" spans="1:6" s="16" customFormat="1" ht="12.75" x14ac:dyDescent="0.25">
      <c r="A44" s="18" t="s">
        <v>82</v>
      </c>
      <c r="B44" s="17" t="s">
        <v>20</v>
      </c>
      <c r="C44" s="18">
        <v>525.1</v>
      </c>
      <c r="D44" s="19">
        <v>58</v>
      </c>
      <c r="E44" s="20">
        <f t="shared" si="0"/>
        <v>30455.800000000003</v>
      </c>
      <c r="F44" s="21">
        <v>45014</v>
      </c>
    </row>
    <row r="45" spans="1:6" s="16" customFormat="1" ht="12.75" x14ac:dyDescent="0.25">
      <c r="A45" s="18" t="s">
        <v>155</v>
      </c>
      <c r="B45" s="17" t="s">
        <v>173</v>
      </c>
      <c r="C45" s="18">
        <v>25.96</v>
      </c>
      <c r="D45" s="19">
        <v>372</v>
      </c>
      <c r="E45" s="20">
        <f t="shared" si="0"/>
        <v>9657.1200000000008</v>
      </c>
      <c r="F45" s="21">
        <v>45240</v>
      </c>
    </row>
    <row r="46" spans="1:6" s="16" customFormat="1" ht="12.75" x14ac:dyDescent="0.25">
      <c r="A46" s="18" t="s">
        <v>83</v>
      </c>
      <c r="B46" s="17" t="s">
        <v>21</v>
      </c>
      <c r="C46" s="18">
        <v>16.442399999999999</v>
      </c>
      <c r="D46" s="19">
        <v>5748</v>
      </c>
      <c r="E46" s="20">
        <f t="shared" si="0"/>
        <v>94510.915199999989</v>
      </c>
      <c r="F46" s="21">
        <v>44848</v>
      </c>
    </row>
    <row r="47" spans="1:6" s="16" customFormat="1" ht="12.75" x14ac:dyDescent="0.25">
      <c r="A47" s="18" t="s">
        <v>84</v>
      </c>
      <c r="B47" s="17" t="s">
        <v>54</v>
      </c>
      <c r="C47" s="18">
        <v>2.6036000000000001</v>
      </c>
      <c r="D47" s="19">
        <v>316000</v>
      </c>
      <c r="E47" s="20">
        <f t="shared" si="0"/>
        <v>822737.60000000009</v>
      </c>
      <c r="F47" s="21">
        <v>45196</v>
      </c>
    </row>
    <row r="48" spans="1:6" s="16" customFormat="1" ht="12.75" x14ac:dyDescent="0.25">
      <c r="A48" s="18" t="s">
        <v>85</v>
      </c>
      <c r="B48" s="17" t="s">
        <v>141</v>
      </c>
      <c r="C48" s="18">
        <v>5.0503999999999998</v>
      </c>
      <c r="D48" s="19">
        <v>6000</v>
      </c>
      <c r="E48" s="20">
        <f t="shared" si="0"/>
        <v>30302.399999999998</v>
      </c>
      <c r="F48" s="21">
        <v>45177</v>
      </c>
    </row>
    <row r="49" spans="1:6" s="16" customFormat="1" ht="12.75" x14ac:dyDescent="0.25">
      <c r="A49" s="18" t="s">
        <v>86</v>
      </c>
      <c r="B49" s="17" t="s">
        <v>142</v>
      </c>
      <c r="C49" s="18">
        <v>5.0503999999999998</v>
      </c>
      <c r="D49" s="19">
        <v>500</v>
      </c>
      <c r="E49" s="20">
        <f t="shared" si="0"/>
        <v>2525.1999999999998</v>
      </c>
      <c r="F49" s="21">
        <v>45156</v>
      </c>
    </row>
    <row r="50" spans="1:6" s="16" customFormat="1" ht="12.75" x14ac:dyDescent="0.25">
      <c r="A50" s="18" t="s">
        <v>156</v>
      </c>
      <c r="B50" s="17" t="s">
        <v>174</v>
      </c>
      <c r="C50" s="18">
        <v>5.0149999999999997</v>
      </c>
      <c r="D50" s="19">
        <v>9900</v>
      </c>
      <c r="E50" s="20">
        <f t="shared" si="0"/>
        <v>49648.5</v>
      </c>
      <c r="F50" s="21">
        <v>45217</v>
      </c>
    </row>
    <row r="51" spans="1:6" s="16" customFormat="1" ht="12.75" x14ac:dyDescent="0.25">
      <c r="A51" s="18" t="s">
        <v>87</v>
      </c>
      <c r="B51" s="17" t="s">
        <v>55</v>
      </c>
      <c r="C51" s="18">
        <v>7.2998000000000003</v>
      </c>
      <c r="D51" s="19">
        <v>97100</v>
      </c>
      <c r="E51" s="20">
        <f t="shared" si="0"/>
        <v>708810.58000000007</v>
      </c>
      <c r="F51" s="21">
        <v>45644</v>
      </c>
    </row>
    <row r="52" spans="1:6" s="16" customFormat="1" ht="12.75" x14ac:dyDescent="0.25">
      <c r="A52" s="18" t="s">
        <v>88</v>
      </c>
      <c r="B52" s="17" t="s">
        <v>22</v>
      </c>
      <c r="C52" s="18">
        <v>166.82839999999999</v>
      </c>
      <c r="D52" s="19">
        <v>1020</v>
      </c>
      <c r="E52" s="20">
        <f t="shared" si="0"/>
        <v>170164.96799999999</v>
      </c>
      <c r="F52" s="21">
        <v>44818</v>
      </c>
    </row>
    <row r="53" spans="1:6" s="16" customFormat="1" ht="12.75" x14ac:dyDescent="0.25">
      <c r="A53" s="18" t="s">
        <v>77</v>
      </c>
      <c r="B53" s="17" t="s">
        <v>213</v>
      </c>
      <c r="C53" s="18">
        <v>180.00899999999999</v>
      </c>
      <c r="D53" s="19">
        <v>1984</v>
      </c>
      <c r="E53" s="20">
        <f t="shared" si="0"/>
        <v>357137.85599999997</v>
      </c>
      <c r="F53" s="21">
        <v>44743</v>
      </c>
    </row>
    <row r="54" spans="1:6" s="16" customFormat="1" ht="12.75" x14ac:dyDescent="0.25">
      <c r="A54" s="18" t="s">
        <v>214</v>
      </c>
      <c r="B54" s="17" t="s">
        <v>215</v>
      </c>
      <c r="C54" s="18">
        <v>1.5576000000000001</v>
      </c>
      <c r="D54" s="19">
        <v>95100</v>
      </c>
      <c r="E54" s="20">
        <f t="shared" si="0"/>
        <v>148127.76</v>
      </c>
      <c r="F54" s="21">
        <v>45308</v>
      </c>
    </row>
    <row r="55" spans="1:6" s="16" customFormat="1" ht="12.75" x14ac:dyDescent="0.25">
      <c r="A55" s="18" t="s">
        <v>89</v>
      </c>
      <c r="B55" s="17" t="s">
        <v>23</v>
      </c>
      <c r="C55" s="18">
        <v>412.37790000000001</v>
      </c>
      <c r="D55" s="19">
        <v>870</v>
      </c>
      <c r="E55" s="20">
        <f t="shared" si="0"/>
        <v>358768.77299999999</v>
      </c>
      <c r="F55" s="21">
        <v>45098</v>
      </c>
    </row>
    <row r="56" spans="1:6" s="16" customFormat="1" ht="12.75" x14ac:dyDescent="0.25">
      <c r="A56" s="18" t="s">
        <v>57</v>
      </c>
      <c r="B56" s="17" t="s">
        <v>216</v>
      </c>
      <c r="C56" s="18">
        <v>757.79600000000005</v>
      </c>
      <c r="D56" s="19">
        <v>1</v>
      </c>
      <c r="E56" s="20">
        <f t="shared" si="0"/>
        <v>757.79600000000005</v>
      </c>
      <c r="F56" s="21">
        <v>45268</v>
      </c>
    </row>
    <row r="57" spans="1:6" s="16" customFormat="1" ht="12.75" x14ac:dyDescent="0.25">
      <c r="A57" s="18" t="s">
        <v>152</v>
      </c>
      <c r="B57" s="17" t="s">
        <v>217</v>
      </c>
      <c r="C57" s="18">
        <v>61.36</v>
      </c>
      <c r="D57" s="19">
        <v>459</v>
      </c>
      <c r="E57" s="20">
        <f t="shared" si="0"/>
        <v>28164.239999999998</v>
      </c>
      <c r="F57" s="21">
        <v>45294</v>
      </c>
    </row>
    <row r="58" spans="1:6" s="16" customFormat="1" ht="12.75" x14ac:dyDescent="0.25">
      <c r="A58" s="18" t="s">
        <v>76</v>
      </c>
      <c r="B58" s="17" t="s">
        <v>218</v>
      </c>
      <c r="C58" s="18">
        <v>96.287999999999997</v>
      </c>
      <c r="D58" s="19">
        <v>1690</v>
      </c>
      <c r="E58" s="20">
        <f t="shared" si="0"/>
        <v>162726.72</v>
      </c>
      <c r="F58" s="21">
        <v>45371</v>
      </c>
    </row>
    <row r="59" spans="1:6" s="16" customFormat="1" ht="12.75" x14ac:dyDescent="0.25">
      <c r="A59" s="18" t="s">
        <v>157</v>
      </c>
      <c r="B59" s="17" t="s">
        <v>219</v>
      </c>
      <c r="C59" s="18">
        <v>696.2</v>
      </c>
      <c r="D59" s="19">
        <v>174</v>
      </c>
      <c r="E59" s="20">
        <f t="shared" si="0"/>
        <v>121138.8</v>
      </c>
      <c r="F59" s="21">
        <v>45233</v>
      </c>
    </row>
    <row r="60" spans="1:6" s="16" customFormat="1" ht="12.75" x14ac:dyDescent="0.25">
      <c r="A60" s="18" t="s">
        <v>95</v>
      </c>
      <c r="B60" s="17" t="s">
        <v>220</v>
      </c>
      <c r="C60" s="18">
        <v>134.83019999999999</v>
      </c>
      <c r="D60" s="19">
        <v>2374</v>
      </c>
      <c r="E60" s="20">
        <f t="shared" si="0"/>
        <v>320086.89479999995</v>
      </c>
      <c r="F60" s="21">
        <v>44937</v>
      </c>
    </row>
    <row r="61" spans="1:6" s="16" customFormat="1" ht="12.75" x14ac:dyDescent="0.25">
      <c r="A61" s="18" t="s">
        <v>90</v>
      </c>
      <c r="B61" s="17" t="s">
        <v>24</v>
      </c>
      <c r="C61" s="18">
        <v>150.096</v>
      </c>
      <c r="D61" s="19">
        <v>1044</v>
      </c>
      <c r="E61" s="20">
        <f t="shared" si="0"/>
        <v>156700.22400000002</v>
      </c>
      <c r="F61" s="21">
        <v>45366</v>
      </c>
    </row>
    <row r="62" spans="1:6" s="16" customFormat="1" ht="12.75" x14ac:dyDescent="0.25">
      <c r="A62" s="18" t="s">
        <v>158</v>
      </c>
      <c r="B62" s="17" t="s">
        <v>221</v>
      </c>
      <c r="C62" s="18">
        <v>106.2</v>
      </c>
      <c r="D62" s="19">
        <v>537</v>
      </c>
      <c r="E62" s="20">
        <f t="shared" si="0"/>
        <v>57029.4</v>
      </c>
      <c r="F62" s="21">
        <v>45233</v>
      </c>
    </row>
    <row r="63" spans="1:6" s="16" customFormat="1" ht="12.75" x14ac:dyDescent="0.25">
      <c r="A63" s="18" t="s">
        <v>92</v>
      </c>
      <c r="B63" s="17" t="s">
        <v>25</v>
      </c>
      <c r="C63" s="18">
        <v>570.80110000000002</v>
      </c>
      <c r="D63" s="19">
        <v>890</v>
      </c>
      <c r="E63" s="20">
        <f t="shared" si="0"/>
        <v>508012.97899999999</v>
      </c>
      <c r="F63" s="21">
        <v>44425</v>
      </c>
    </row>
    <row r="64" spans="1:6" s="16" customFormat="1" ht="12.75" x14ac:dyDescent="0.25">
      <c r="A64" s="18" t="s">
        <v>94</v>
      </c>
      <c r="B64" s="17" t="s">
        <v>222</v>
      </c>
      <c r="C64" s="18">
        <v>300</v>
      </c>
      <c r="D64" s="19">
        <v>264</v>
      </c>
      <c r="E64" s="20">
        <f t="shared" si="0"/>
        <v>79200</v>
      </c>
      <c r="F64" s="21">
        <v>45278</v>
      </c>
    </row>
    <row r="65" spans="1:7" s="16" customFormat="1" ht="12.75" x14ac:dyDescent="0.25">
      <c r="A65" s="18" t="s">
        <v>96</v>
      </c>
      <c r="B65" s="17" t="s">
        <v>26</v>
      </c>
      <c r="C65" s="18">
        <v>4.25</v>
      </c>
      <c r="D65" s="19">
        <v>2916</v>
      </c>
      <c r="E65" s="20">
        <f t="shared" si="0"/>
        <v>12393</v>
      </c>
      <c r="F65" s="21">
        <v>45240</v>
      </c>
    </row>
    <row r="66" spans="1:7" s="16" customFormat="1" ht="12.75" x14ac:dyDescent="0.25">
      <c r="A66" s="18" t="s">
        <v>98</v>
      </c>
      <c r="B66" s="17" t="s">
        <v>27</v>
      </c>
      <c r="C66" s="18">
        <v>383.5</v>
      </c>
      <c r="D66" s="19">
        <v>3384</v>
      </c>
      <c r="E66" s="20">
        <f t="shared" si="0"/>
        <v>1297764</v>
      </c>
      <c r="F66" s="21">
        <v>44120</v>
      </c>
    </row>
    <row r="67" spans="1:7" s="16" customFormat="1" ht="12.75" x14ac:dyDescent="0.25">
      <c r="A67" s="18" t="s">
        <v>63</v>
      </c>
      <c r="B67" s="17" t="s">
        <v>223</v>
      </c>
      <c r="C67" s="18">
        <v>260.65199999999999</v>
      </c>
      <c r="D67" s="19">
        <v>1760</v>
      </c>
      <c r="E67" s="20">
        <f t="shared" si="0"/>
        <v>458747.51999999996</v>
      </c>
      <c r="F67" s="21">
        <v>45331</v>
      </c>
    </row>
    <row r="68" spans="1:7" s="16" customFormat="1" ht="12.75" x14ac:dyDescent="0.25">
      <c r="A68" s="18" t="s">
        <v>159</v>
      </c>
      <c r="B68" s="17" t="s">
        <v>175</v>
      </c>
      <c r="C68" s="18">
        <v>28.32</v>
      </c>
      <c r="D68" s="19">
        <v>1020</v>
      </c>
      <c r="E68" s="20">
        <f t="shared" si="0"/>
        <v>28886.400000000001</v>
      </c>
      <c r="F68" s="21">
        <v>45240</v>
      </c>
      <c r="G68" s="16" t="s">
        <v>183</v>
      </c>
    </row>
    <row r="69" spans="1:7" s="16" customFormat="1" ht="12.75" x14ac:dyDescent="0.25">
      <c r="A69" s="18" t="s">
        <v>160</v>
      </c>
      <c r="B69" s="17" t="s">
        <v>176</v>
      </c>
      <c r="C69" s="18">
        <v>48.320999999999998</v>
      </c>
      <c r="D69" s="19">
        <v>1264</v>
      </c>
      <c r="E69" s="20">
        <f t="shared" si="0"/>
        <v>61077.743999999999</v>
      </c>
      <c r="F69" s="21">
        <v>45240</v>
      </c>
    </row>
    <row r="70" spans="1:7" s="16" customFormat="1" ht="12.75" x14ac:dyDescent="0.25">
      <c r="A70" s="18" t="s">
        <v>99</v>
      </c>
      <c r="B70" s="17" t="s">
        <v>28</v>
      </c>
      <c r="C70" s="18">
        <v>177.4522</v>
      </c>
      <c r="D70" s="19">
        <v>1122</v>
      </c>
      <c r="E70" s="20">
        <f t="shared" si="0"/>
        <v>199101.36840000001</v>
      </c>
      <c r="F70" s="21">
        <v>45168</v>
      </c>
      <c r="G70" s="22"/>
    </row>
    <row r="71" spans="1:7" s="16" customFormat="1" ht="12.75" x14ac:dyDescent="0.25">
      <c r="A71" s="18" t="s">
        <v>100</v>
      </c>
      <c r="B71" s="17" t="s">
        <v>56</v>
      </c>
      <c r="C71" s="18">
        <v>228.80199999999999</v>
      </c>
      <c r="D71" s="19">
        <v>68</v>
      </c>
      <c r="E71" s="20">
        <f t="shared" si="0"/>
        <v>15558.536</v>
      </c>
      <c r="F71" s="21">
        <v>45168</v>
      </c>
    </row>
    <row r="72" spans="1:7" s="16" customFormat="1" ht="12.75" x14ac:dyDescent="0.25">
      <c r="A72" s="18" t="s">
        <v>101</v>
      </c>
      <c r="B72" s="17" t="s">
        <v>29</v>
      </c>
      <c r="C72" s="20">
        <v>1643.74</v>
      </c>
      <c r="D72" s="19">
        <v>10</v>
      </c>
      <c r="E72" s="20">
        <f t="shared" si="0"/>
        <v>16437.400000000001</v>
      </c>
      <c r="F72" s="21">
        <v>44930</v>
      </c>
    </row>
    <row r="73" spans="1:7" s="16" customFormat="1" ht="12.75" x14ac:dyDescent="0.25">
      <c r="A73" s="18" t="s">
        <v>97</v>
      </c>
      <c r="B73" s="17" t="s">
        <v>224</v>
      </c>
      <c r="C73" s="18">
        <v>69.063500000000005</v>
      </c>
      <c r="D73" s="19">
        <v>2</v>
      </c>
      <c r="E73" s="20">
        <f t="shared" si="0"/>
        <v>138.12700000000001</v>
      </c>
      <c r="F73" s="21">
        <v>45175</v>
      </c>
    </row>
    <row r="74" spans="1:7" s="16" customFormat="1" ht="12.75" x14ac:dyDescent="0.25">
      <c r="A74" s="18" t="s">
        <v>225</v>
      </c>
      <c r="B74" s="17" t="s">
        <v>226</v>
      </c>
      <c r="C74" s="20">
        <v>2590.1</v>
      </c>
      <c r="D74" s="19">
        <v>50</v>
      </c>
      <c r="E74" s="20">
        <f t="shared" ref="E74:E109" si="1">D74*C74</f>
        <v>129505</v>
      </c>
      <c r="F74" s="21">
        <v>45343</v>
      </c>
    </row>
    <row r="75" spans="1:7" s="16" customFormat="1" ht="12.75" x14ac:dyDescent="0.25">
      <c r="A75" s="18" t="s">
        <v>102</v>
      </c>
      <c r="B75" s="17" t="s">
        <v>30</v>
      </c>
      <c r="C75" s="18">
        <v>20.355</v>
      </c>
      <c r="D75" s="19">
        <v>3722</v>
      </c>
      <c r="E75" s="20">
        <f t="shared" si="1"/>
        <v>75761.31</v>
      </c>
      <c r="F75" s="21">
        <v>44501</v>
      </c>
    </row>
    <row r="76" spans="1:7" s="16" customFormat="1" ht="12.75" x14ac:dyDescent="0.25">
      <c r="A76" s="18" t="s">
        <v>105</v>
      </c>
      <c r="B76" s="17" t="s">
        <v>143</v>
      </c>
      <c r="C76" s="18">
        <v>22.8094</v>
      </c>
      <c r="D76" s="19">
        <v>38600</v>
      </c>
      <c r="E76" s="20">
        <f t="shared" si="1"/>
        <v>880442.84</v>
      </c>
      <c r="F76" s="21">
        <v>44827</v>
      </c>
    </row>
    <row r="77" spans="1:7" s="16" customFormat="1" ht="12.75" x14ac:dyDescent="0.25">
      <c r="A77" s="18" t="s">
        <v>106</v>
      </c>
      <c r="B77" s="17" t="s">
        <v>31</v>
      </c>
      <c r="C77" s="18">
        <v>93.832099999999997</v>
      </c>
      <c r="D77" s="19">
        <v>3169</v>
      </c>
      <c r="E77" s="20">
        <f t="shared" si="1"/>
        <v>297353.92489999998</v>
      </c>
      <c r="F77" s="21">
        <v>44179</v>
      </c>
    </row>
    <row r="78" spans="1:7" s="16" customFormat="1" ht="12.75" x14ac:dyDescent="0.25">
      <c r="A78" s="18" t="s">
        <v>107</v>
      </c>
      <c r="B78" s="17" t="s">
        <v>32</v>
      </c>
      <c r="C78" s="20">
        <v>4507.51</v>
      </c>
      <c r="D78" s="19">
        <v>3</v>
      </c>
      <c r="E78" s="20">
        <f t="shared" si="1"/>
        <v>13522.53</v>
      </c>
      <c r="F78" s="21">
        <v>44279</v>
      </c>
    </row>
    <row r="79" spans="1:7" s="16" customFormat="1" ht="12.75" x14ac:dyDescent="0.25">
      <c r="A79" s="18" t="s">
        <v>108</v>
      </c>
      <c r="B79" s="17" t="s">
        <v>33</v>
      </c>
      <c r="C79" s="20">
        <v>1905.7</v>
      </c>
      <c r="D79" s="19">
        <v>4</v>
      </c>
      <c r="E79" s="20">
        <f t="shared" si="1"/>
        <v>7622.8</v>
      </c>
      <c r="F79" s="21">
        <v>44687</v>
      </c>
    </row>
    <row r="80" spans="1:7" s="16" customFormat="1" ht="12.75" x14ac:dyDescent="0.25">
      <c r="A80" s="18" t="s">
        <v>227</v>
      </c>
      <c r="B80" s="17" t="s">
        <v>228</v>
      </c>
      <c r="C80" s="18">
        <v>99.12</v>
      </c>
      <c r="D80" s="19">
        <v>109</v>
      </c>
      <c r="E80" s="20">
        <f t="shared" si="1"/>
        <v>10804.08</v>
      </c>
      <c r="F80" s="21">
        <v>45296</v>
      </c>
    </row>
    <row r="81" spans="1:6" s="16" customFormat="1" ht="12.75" x14ac:dyDescent="0.25">
      <c r="A81" s="18" t="s">
        <v>161</v>
      </c>
      <c r="B81" s="17" t="s">
        <v>177</v>
      </c>
      <c r="C81" s="18">
        <v>76.7</v>
      </c>
      <c r="D81" s="19">
        <v>85</v>
      </c>
      <c r="E81" s="20">
        <f t="shared" si="1"/>
        <v>6519.5</v>
      </c>
      <c r="F81" s="21">
        <v>45233</v>
      </c>
    </row>
    <row r="82" spans="1:6" s="16" customFormat="1" ht="12.75" x14ac:dyDescent="0.25">
      <c r="A82" s="18" t="s">
        <v>109</v>
      </c>
      <c r="B82" s="17" t="s">
        <v>34</v>
      </c>
      <c r="C82" s="18">
        <v>354</v>
      </c>
      <c r="D82" s="19">
        <v>83</v>
      </c>
      <c r="E82" s="20">
        <f t="shared" si="1"/>
        <v>29382</v>
      </c>
      <c r="F82" s="21">
        <v>44953</v>
      </c>
    </row>
    <row r="83" spans="1:6" s="16" customFormat="1" ht="12.75" x14ac:dyDescent="0.25">
      <c r="A83" s="18" t="s">
        <v>110</v>
      </c>
      <c r="B83" s="17" t="s">
        <v>35</v>
      </c>
      <c r="C83" s="18">
        <v>247.8</v>
      </c>
      <c r="D83" s="19">
        <v>5772</v>
      </c>
      <c r="E83" s="20">
        <f t="shared" si="1"/>
        <v>1430301.6</v>
      </c>
      <c r="F83" s="21">
        <v>45266</v>
      </c>
    </row>
    <row r="84" spans="1:6" s="16" customFormat="1" ht="12.75" x14ac:dyDescent="0.25">
      <c r="A84" s="18" t="s">
        <v>153</v>
      </c>
      <c r="B84" s="17" t="s">
        <v>229</v>
      </c>
      <c r="C84" s="18">
        <v>27.021999999999998</v>
      </c>
      <c r="D84" s="19">
        <v>80</v>
      </c>
      <c r="E84" s="20">
        <f t="shared" si="1"/>
        <v>2161.7599999999998</v>
      </c>
      <c r="F84" s="21">
        <v>45265</v>
      </c>
    </row>
    <row r="85" spans="1:6" s="16" customFormat="1" ht="12.75" x14ac:dyDescent="0.25">
      <c r="A85" s="18" t="s">
        <v>127</v>
      </c>
      <c r="B85" s="17" t="s">
        <v>230</v>
      </c>
      <c r="C85" s="18">
        <v>33.04</v>
      </c>
      <c r="D85" s="19">
        <v>200</v>
      </c>
      <c r="E85" s="20">
        <f t="shared" si="1"/>
        <v>6608</v>
      </c>
      <c r="F85" s="21">
        <v>44727</v>
      </c>
    </row>
    <row r="86" spans="1:6" s="16" customFormat="1" ht="12.75" x14ac:dyDescent="0.25">
      <c r="A86" s="18" t="s">
        <v>164</v>
      </c>
      <c r="B86" s="17" t="s">
        <v>231</v>
      </c>
      <c r="C86" s="18">
        <v>106.08199999999999</v>
      </c>
      <c r="D86" s="19">
        <v>1225</v>
      </c>
      <c r="E86" s="20">
        <f t="shared" si="1"/>
        <v>129950.45</v>
      </c>
      <c r="F86" s="21">
        <v>45364</v>
      </c>
    </row>
    <row r="87" spans="1:6" s="16" customFormat="1" ht="12.75" x14ac:dyDescent="0.25">
      <c r="A87" s="18" t="s">
        <v>93</v>
      </c>
      <c r="B87" s="17" t="s">
        <v>232</v>
      </c>
      <c r="C87" s="18">
        <v>57.524999999999999</v>
      </c>
      <c r="D87" s="19">
        <v>8</v>
      </c>
      <c r="E87" s="20">
        <f t="shared" si="1"/>
        <v>460.2</v>
      </c>
      <c r="F87" s="21">
        <v>45168</v>
      </c>
    </row>
    <row r="88" spans="1:6" s="16" customFormat="1" ht="12.75" x14ac:dyDescent="0.25">
      <c r="A88" s="18" t="s">
        <v>113</v>
      </c>
      <c r="B88" s="17" t="s">
        <v>36</v>
      </c>
      <c r="C88" s="18">
        <v>262.04250000000002</v>
      </c>
      <c r="D88" s="19">
        <v>38</v>
      </c>
      <c r="E88" s="20">
        <f t="shared" si="1"/>
        <v>9957.6150000000016</v>
      </c>
      <c r="F88" s="21">
        <v>44078</v>
      </c>
    </row>
    <row r="89" spans="1:6" s="16" customFormat="1" ht="12.75" x14ac:dyDescent="0.25">
      <c r="A89" s="18" t="s">
        <v>162</v>
      </c>
      <c r="B89" s="17" t="s">
        <v>178</v>
      </c>
      <c r="C89" s="18">
        <v>258.42</v>
      </c>
      <c r="D89" s="19">
        <v>392</v>
      </c>
      <c r="E89" s="20">
        <f t="shared" si="1"/>
        <v>101300.64</v>
      </c>
      <c r="F89" s="21">
        <v>45238</v>
      </c>
    </row>
    <row r="90" spans="1:6" s="16" customFormat="1" ht="12.75" x14ac:dyDescent="0.25">
      <c r="A90" s="18" t="s">
        <v>114</v>
      </c>
      <c r="B90" s="17" t="s">
        <v>37</v>
      </c>
      <c r="C90" s="18">
        <v>41.7425</v>
      </c>
      <c r="D90" s="19">
        <v>156</v>
      </c>
      <c r="E90" s="20">
        <f t="shared" si="1"/>
        <v>6511.83</v>
      </c>
      <c r="F90" s="21">
        <v>45330</v>
      </c>
    </row>
    <row r="91" spans="1:6" s="16" customFormat="1" ht="12.75" x14ac:dyDescent="0.25">
      <c r="A91" s="18" t="s">
        <v>115</v>
      </c>
      <c r="B91" s="17" t="s">
        <v>38</v>
      </c>
      <c r="C91" s="18">
        <v>41.7425</v>
      </c>
      <c r="D91" s="19">
        <v>176</v>
      </c>
      <c r="E91" s="20">
        <f t="shared" si="1"/>
        <v>7346.68</v>
      </c>
      <c r="F91" s="21">
        <v>45359</v>
      </c>
    </row>
    <row r="92" spans="1:6" s="16" customFormat="1" ht="12.75" x14ac:dyDescent="0.25">
      <c r="A92" s="18" t="s">
        <v>116</v>
      </c>
      <c r="B92" s="17" t="s">
        <v>39</v>
      </c>
      <c r="C92" s="18">
        <v>194.7</v>
      </c>
      <c r="D92" s="19">
        <v>343</v>
      </c>
      <c r="E92" s="20">
        <f t="shared" si="1"/>
        <v>66782.099999999991</v>
      </c>
      <c r="F92" s="21">
        <v>44593</v>
      </c>
    </row>
    <row r="93" spans="1:6" s="16" customFormat="1" ht="12.75" x14ac:dyDescent="0.25">
      <c r="A93" s="18" t="s">
        <v>117</v>
      </c>
      <c r="B93" s="17" t="s">
        <v>40</v>
      </c>
      <c r="C93" s="18">
        <v>230.1</v>
      </c>
      <c r="D93" s="19">
        <v>226</v>
      </c>
      <c r="E93" s="20">
        <f t="shared" si="1"/>
        <v>52002.6</v>
      </c>
      <c r="F93" s="21">
        <v>44593</v>
      </c>
    </row>
    <row r="94" spans="1:6" s="16" customFormat="1" ht="12.75" x14ac:dyDescent="0.25">
      <c r="A94" s="18" t="s">
        <v>118</v>
      </c>
      <c r="B94" s="17" t="s">
        <v>41</v>
      </c>
      <c r="C94" s="18">
        <v>176.70500000000001</v>
      </c>
      <c r="D94" s="19">
        <v>471</v>
      </c>
      <c r="E94" s="20">
        <f t="shared" si="1"/>
        <v>83228.055000000008</v>
      </c>
      <c r="F94" s="21">
        <v>45156</v>
      </c>
    </row>
    <row r="95" spans="1:6" s="16" customFormat="1" ht="12.75" x14ac:dyDescent="0.25">
      <c r="A95" s="18" t="s">
        <v>119</v>
      </c>
      <c r="B95" s="17" t="s">
        <v>144</v>
      </c>
      <c r="C95" s="18">
        <v>590</v>
      </c>
      <c r="D95" s="19">
        <v>2247</v>
      </c>
      <c r="E95" s="20">
        <f t="shared" si="1"/>
        <v>1325730</v>
      </c>
      <c r="F95" s="21">
        <v>45359</v>
      </c>
    </row>
    <row r="96" spans="1:6" s="16" customFormat="1" ht="12.75" x14ac:dyDescent="0.25">
      <c r="A96" s="18" t="s">
        <v>120</v>
      </c>
      <c r="B96" s="17" t="s">
        <v>145</v>
      </c>
      <c r="C96" s="18">
        <v>17.995000000000001</v>
      </c>
      <c r="D96" s="19">
        <v>9</v>
      </c>
      <c r="E96" s="20">
        <f t="shared" si="1"/>
        <v>161.95500000000001</v>
      </c>
      <c r="F96" s="21">
        <v>44848</v>
      </c>
    </row>
    <row r="97" spans="1:8" s="16" customFormat="1" ht="12.75" x14ac:dyDescent="0.25">
      <c r="A97" s="18" t="s">
        <v>121</v>
      </c>
      <c r="B97" s="17" t="s">
        <v>146</v>
      </c>
      <c r="C97" s="18">
        <v>26.55</v>
      </c>
      <c r="D97" s="19">
        <v>636</v>
      </c>
      <c r="E97" s="20">
        <f t="shared" si="1"/>
        <v>16885.8</v>
      </c>
      <c r="F97" s="21">
        <v>44445</v>
      </c>
    </row>
    <row r="98" spans="1:8" s="16" customFormat="1" ht="12.75" x14ac:dyDescent="0.25">
      <c r="A98" s="18" t="s">
        <v>122</v>
      </c>
      <c r="B98" s="17" t="s">
        <v>147</v>
      </c>
      <c r="C98" s="18">
        <v>254.29</v>
      </c>
      <c r="D98" s="19">
        <v>54</v>
      </c>
      <c r="E98" s="20">
        <f t="shared" si="1"/>
        <v>13731.66</v>
      </c>
      <c r="F98" s="21">
        <v>45156</v>
      </c>
    </row>
    <row r="99" spans="1:8" s="16" customFormat="1" ht="12.75" x14ac:dyDescent="0.25">
      <c r="A99" s="18" t="s">
        <v>163</v>
      </c>
      <c r="B99" s="17" t="s">
        <v>179</v>
      </c>
      <c r="C99" s="18">
        <v>5.9</v>
      </c>
      <c r="D99" s="19">
        <v>187</v>
      </c>
      <c r="E99" s="20">
        <f t="shared" si="1"/>
        <v>1103.3</v>
      </c>
      <c r="F99" s="21">
        <v>45238</v>
      </c>
      <c r="H99" s="16" t="s">
        <v>184</v>
      </c>
    </row>
    <row r="100" spans="1:8" s="16" customFormat="1" ht="12.75" x14ac:dyDescent="0.25">
      <c r="A100" s="18" t="s">
        <v>112</v>
      </c>
      <c r="B100" s="17" t="s">
        <v>233</v>
      </c>
      <c r="C100" s="18">
        <v>212.28200000000001</v>
      </c>
      <c r="D100" s="19">
        <v>2190</v>
      </c>
      <c r="E100" s="20">
        <f t="shared" si="1"/>
        <v>464897.58</v>
      </c>
      <c r="F100" s="21">
        <v>45393</v>
      </c>
    </row>
    <row r="101" spans="1:8" s="16" customFormat="1" ht="12.75" x14ac:dyDescent="0.25">
      <c r="A101" s="18" t="s">
        <v>123</v>
      </c>
      <c r="B101" s="17" t="s">
        <v>42</v>
      </c>
      <c r="C101" s="18">
        <v>13.3697</v>
      </c>
      <c r="D101" s="19">
        <v>95</v>
      </c>
      <c r="E101" s="20">
        <f t="shared" si="1"/>
        <v>1270.1215</v>
      </c>
      <c r="F101" s="21">
        <v>43879</v>
      </c>
    </row>
    <row r="102" spans="1:8" s="16" customFormat="1" ht="12.75" x14ac:dyDescent="0.25">
      <c r="A102" s="18" t="s">
        <v>111</v>
      </c>
      <c r="B102" s="17" t="s">
        <v>234</v>
      </c>
      <c r="C102" s="18">
        <v>35.695</v>
      </c>
      <c r="D102" s="19">
        <v>1550</v>
      </c>
      <c r="E102" s="20">
        <f t="shared" si="1"/>
        <v>55327.25</v>
      </c>
      <c r="F102" s="21">
        <v>45238</v>
      </c>
    </row>
    <row r="103" spans="1:8" s="16" customFormat="1" ht="12.75" x14ac:dyDescent="0.25">
      <c r="A103" s="18" t="s">
        <v>124</v>
      </c>
      <c r="B103" s="17" t="s">
        <v>43</v>
      </c>
      <c r="C103" s="18">
        <v>594.72</v>
      </c>
      <c r="D103" s="19">
        <v>336</v>
      </c>
      <c r="E103" s="20">
        <f t="shared" si="1"/>
        <v>199825.92000000001</v>
      </c>
      <c r="F103" s="21">
        <v>45273</v>
      </c>
    </row>
    <row r="104" spans="1:8" s="16" customFormat="1" ht="12.75" x14ac:dyDescent="0.25">
      <c r="A104" s="18" t="s">
        <v>125</v>
      </c>
      <c r="B104" s="17" t="s">
        <v>148</v>
      </c>
      <c r="C104" s="18">
        <v>240.54820000000001</v>
      </c>
      <c r="D104" s="19">
        <v>2335</v>
      </c>
      <c r="E104" s="20">
        <f t="shared" si="1"/>
        <v>561680.04700000002</v>
      </c>
      <c r="F104" s="21">
        <v>45357</v>
      </c>
    </row>
    <row r="105" spans="1:8" s="16" customFormat="1" ht="12.75" x14ac:dyDescent="0.25">
      <c r="A105" s="18" t="s">
        <v>126</v>
      </c>
      <c r="B105" s="17" t="s">
        <v>44</v>
      </c>
      <c r="C105" s="18">
        <v>5.3689999999999998</v>
      </c>
      <c r="D105" s="19">
        <v>500</v>
      </c>
      <c r="E105" s="20">
        <f t="shared" si="1"/>
        <v>2684.5</v>
      </c>
      <c r="F105" s="21">
        <v>45238</v>
      </c>
    </row>
    <row r="106" spans="1:8" s="16" customFormat="1" ht="12.75" x14ac:dyDescent="0.25">
      <c r="A106" s="18" t="s">
        <v>235</v>
      </c>
      <c r="B106" s="17" t="s">
        <v>236</v>
      </c>
      <c r="C106" s="18">
        <v>159.18199999999999</v>
      </c>
      <c r="D106" s="19">
        <v>228</v>
      </c>
      <c r="E106" s="20">
        <f t="shared" si="1"/>
        <v>36293.495999999999</v>
      </c>
      <c r="F106" s="21">
        <v>45308</v>
      </c>
    </row>
    <row r="107" spans="1:8" s="16" customFormat="1" ht="12.75" x14ac:dyDescent="0.25">
      <c r="A107" s="18" t="s">
        <v>165</v>
      </c>
      <c r="B107" s="17" t="s">
        <v>180</v>
      </c>
      <c r="C107" s="18">
        <v>147.5</v>
      </c>
      <c r="D107" s="19">
        <v>78</v>
      </c>
      <c r="E107" s="20">
        <f t="shared" si="1"/>
        <v>11505</v>
      </c>
      <c r="F107" s="21">
        <v>45259</v>
      </c>
    </row>
    <row r="108" spans="1:8" s="16" customFormat="1" ht="12.75" x14ac:dyDescent="0.25">
      <c r="A108" s="18" t="s">
        <v>237</v>
      </c>
      <c r="B108" s="17" t="s">
        <v>238</v>
      </c>
      <c r="C108" s="18">
        <v>63.72</v>
      </c>
      <c r="D108" s="19">
        <v>50</v>
      </c>
      <c r="E108" s="20">
        <f t="shared" si="1"/>
        <v>3186</v>
      </c>
      <c r="F108" s="21">
        <v>45387</v>
      </c>
    </row>
    <row r="109" spans="1:8" s="16" customFormat="1" ht="12.75" x14ac:dyDescent="0.25">
      <c r="A109" s="18" t="s">
        <v>166</v>
      </c>
      <c r="B109" s="17" t="s">
        <v>181</v>
      </c>
      <c r="C109" s="20">
        <v>1475</v>
      </c>
      <c r="D109" s="19">
        <v>18</v>
      </c>
      <c r="E109" s="20">
        <f t="shared" si="1"/>
        <v>26550</v>
      </c>
      <c r="F109" s="21">
        <v>45392</v>
      </c>
    </row>
    <row r="110" spans="1:8" s="16" customFormat="1" ht="12.75" x14ac:dyDescent="0.25">
      <c r="A110" s="18" t="s">
        <v>167</v>
      </c>
      <c r="B110" s="17" t="s">
        <v>182</v>
      </c>
      <c r="C110" s="20">
        <v>2899.26</v>
      </c>
      <c r="D110" s="19">
        <v>39</v>
      </c>
      <c r="E110" s="20">
        <f>D110*C110</f>
        <v>113071.14000000001</v>
      </c>
      <c r="F110" s="21">
        <v>45392</v>
      </c>
    </row>
    <row r="111" spans="1:8" s="16" customFormat="1" ht="12.75" x14ac:dyDescent="0.25">
      <c r="A111" s="18" t="s">
        <v>128</v>
      </c>
      <c r="B111" s="17" t="s">
        <v>45</v>
      </c>
      <c r="C111" s="20">
        <v>1106.25</v>
      </c>
      <c r="D111" s="19">
        <v>179</v>
      </c>
      <c r="E111" s="20">
        <f t="shared" ref="E111:E121" si="2">D111*C111</f>
        <v>198018.75</v>
      </c>
      <c r="F111" s="21">
        <v>44603</v>
      </c>
    </row>
    <row r="112" spans="1:8" s="16" customFormat="1" ht="12.75" x14ac:dyDescent="0.25">
      <c r="A112" s="18" t="s">
        <v>129</v>
      </c>
      <c r="B112" s="17" t="s">
        <v>46</v>
      </c>
      <c r="C112" s="18">
        <v>40.828000000000003</v>
      </c>
      <c r="D112" s="19">
        <v>763</v>
      </c>
      <c r="E112" s="20">
        <f t="shared" si="2"/>
        <v>31151.764000000003</v>
      </c>
      <c r="F112" s="21">
        <v>44818</v>
      </c>
    </row>
    <row r="113" spans="1:6" s="16" customFormat="1" ht="12.75" x14ac:dyDescent="0.25">
      <c r="A113" s="18" t="s">
        <v>130</v>
      </c>
      <c r="B113" s="17" t="s">
        <v>47</v>
      </c>
      <c r="C113" s="18">
        <v>224.2</v>
      </c>
      <c r="D113" s="19">
        <v>138</v>
      </c>
      <c r="E113" s="20">
        <f t="shared" si="2"/>
        <v>30939.599999999999</v>
      </c>
      <c r="F113" s="21">
        <v>44818</v>
      </c>
    </row>
    <row r="114" spans="1:6" s="16" customFormat="1" ht="12.75" x14ac:dyDescent="0.25">
      <c r="A114" s="18" t="s">
        <v>131</v>
      </c>
      <c r="B114" s="17" t="s">
        <v>48</v>
      </c>
      <c r="C114" s="18">
        <v>75.52</v>
      </c>
      <c r="D114" s="19">
        <v>24</v>
      </c>
      <c r="E114" s="20">
        <f t="shared" si="2"/>
        <v>1812.48</v>
      </c>
      <c r="F114" s="21">
        <v>44573</v>
      </c>
    </row>
    <row r="115" spans="1:6" s="16" customFormat="1" ht="12.75" x14ac:dyDescent="0.25">
      <c r="A115" s="18" t="s">
        <v>132</v>
      </c>
      <c r="B115" s="17" t="s">
        <v>49</v>
      </c>
      <c r="C115" s="18">
        <v>177</v>
      </c>
      <c r="D115" s="19">
        <v>523</v>
      </c>
      <c r="E115" s="20">
        <f t="shared" si="2"/>
        <v>92571</v>
      </c>
      <c r="F115" s="21">
        <v>44860</v>
      </c>
    </row>
    <row r="116" spans="1:6" s="16" customFormat="1" ht="12.75" x14ac:dyDescent="0.25">
      <c r="A116" s="18" t="s">
        <v>133</v>
      </c>
      <c r="B116" s="17" t="s">
        <v>50</v>
      </c>
      <c r="C116" s="20">
        <v>7688.2546000000002</v>
      </c>
      <c r="D116" s="19">
        <v>672</v>
      </c>
      <c r="E116" s="20">
        <f t="shared" si="2"/>
        <v>5166507.0911999997</v>
      </c>
      <c r="F116" s="21">
        <v>45362</v>
      </c>
    </row>
    <row r="117" spans="1:6" s="16" customFormat="1" ht="12.75" x14ac:dyDescent="0.25">
      <c r="A117" s="18" t="s">
        <v>134</v>
      </c>
      <c r="B117" s="17" t="s">
        <v>149</v>
      </c>
      <c r="C117" s="20">
        <v>12862</v>
      </c>
      <c r="D117" s="19">
        <v>6</v>
      </c>
      <c r="E117" s="20">
        <f t="shared" si="2"/>
        <v>77172</v>
      </c>
      <c r="F117" s="21">
        <v>44764</v>
      </c>
    </row>
    <row r="118" spans="1:6" s="16" customFormat="1" ht="12.75" x14ac:dyDescent="0.25">
      <c r="A118" s="18" t="s">
        <v>239</v>
      </c>
      <c r="B118" s="17" t="s">
        <v>240</v>
      </c>
      <c r="C118" s="18">
        <v>114.46</v>
      </c>
      <c r="D118" s="19">
        <v>215</v>
      </c>
      <c r="E118" s="20">
        <f t="shared" si="2"/>
        <v>24608.899999999998</v>
      </c>
      <c r="F118" s="21">
        <v>45308</v>
      </c>
    </row>
    <row r="119" spans="1:6" s="16" customFormat="1" ht="12.75" x14ac:dyDescent="0.25">
      <c r="A119" s="18" t="s">
        <v>137</v>
      </c>
      <c r="B119" s="17" t="s">
        <v>51</v>
      </c>
      <c r="C119" s="20">
        <v>2851.4</v>
      </c>
      <c r="D119" s="19">
        <v>184</v>
      </c>
      <c r="E119" s="20">
        <f t="shared" si="2"/>
        <v>524657.6</v>
      </c>
      <c r="F119" s="21">
        <v>44279</v>
      </c>
    </row>
    <row r="120" spans="1:6" s="16" customFormat="1" ht="12.75" x14ac:dyDescent="0.25">
      <c r="A120" s="18" t="s">
        <v>138</v>
      </c>
      <c r="B120" s="17" t="s">
        <v>52</v>
      </c>
      <c r="C120" s="18">
        <v>410.64</v>
      </c>
      <c r="D120" s="19">
        <v>2</v>
      </c>
      <c r="E120" s="20">
        <f t="shared" si="2"/>
        <v>821.28</v>
      </c>
      <c r="F120" s="21">
        <v>44848</v>
      </c>
    </row>
    <row r="121" spans="1:6" s="16" customFormat="1" ht="12.75" x14ac:dyDescent="0.25">
      <c r="A121" s="18" t="s">
        <v>241</v>
      </c>
      <c r="B121" s="17" t="s">
        <v>242</v>
      </c>
      <c r="C121" s="20">
        <v>1626.0046</v>
      </c>
      <c r="D121" s="19">
        <v>74</v>
      </c>
      <c r="E121" s="20">
        <f t="shared" si="2"/>
        <v>120324.3404</v>
      </c>
      <c r="F121" s="21">
        <v>45371</v>
      </c>
    </row>
    <row r="123" spans="1:6" s="4" customFormat="1" ht="15.75" x14ac:dyDescent="0.25">
      <c r="A123" s="12" t="s">
        <v>185</v>
      </c>
      <c r="B123" s="12"/>
      <c r="C123" s="1"/>
      <c r="D123" s="1"/>
      <c r="E123" s="1"/>
      <c r="F123" s="5"/>
    </row>
    <row r="124" spans="1:6" s="4" customFormat="1" ht="15.75" x14ac:dyDescent="0.25">
      <c r="A124" s="13" t="s">
        <v>186</v>
      </c>
      <c r="B124" s="13"/>
      <c r="C124" s="1"/>
      <c r="D124" s="1"/>
      <c r="E124" s="1"/>
      <c r="F124" s="5"/>
    </row>
    <row r="125" spans="1:6" s="4" customFormat="1" ht="15.75" x14ac:dyDescent="0.25">
      <c r="A125" s="10"/>
      <c r="B125" s="11"/>
      <c r="C125" s="1"/>
      <c r="D125" s="1"/>
      <c r="E125" s="1"/>
      <c r="F125" s="5"/>
    </row>
    <row r="126" spans="1:6" s="4" customFormat="1" ht="15.75" x14ac:dyDescent="0.25">
      <c r="A126" s="12" t="s">
        <v>187</v>
      </c>
      <c r="B126" s="12"/>
      <c r="C126" s="1"/>
      <c r="D126" s="1"/>
      <c r="E126" s="1"/>
      <c r="F126" s="5"/>
    </row>
    <row r="127" spans="1:6" s="4" customFormat="1" ht="15.75" x14ac:dyDescent="0.25">
      <c r="A127" s="13" t="s">
        <v>188</v>
      </c>
      <c r="B127" s="13"/>
      <c r="C127" s="1"/>
      <c r="D127" s="1"/>
      <c r="E127" s="1"/>
      <c r="F127" s="5"/>
    </row>
    <row r="128" spans="1:6" x14ac:dyDescent="0.25">
      <c r="A128" s="8"/>
      <c r="B128" s="2"/>
    </row>
  </sheetData>
  <mergeCells count="11">
    <mergeCell ref="A123:B123"/>
    <mergeCell ref="A124:B124"/>
    <mergeCell ref="A126:B126"/>
    <mergeCell ref="A127:B127"/>
    <mergeCell ref="A1:F1"/>
    <mergeCell ref="A2:F2"/>
    <mergeCell ref="A3:F3"/>
    <mergeCell ref="A4:F4"/>
    <mergeCell ref="A5:F5"/>
    <mergeCell ref="B6:E6"/>
    <mergeCell ref="A7:F7"/>
  </mergeCells>
  <printOptions horizontalCentered="1"/>
  <pageMargins left="0.11811023622047245" right="0.11811023622047245" top="0" bottom="0.74803149606299213" header="0.11811023622047245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TRIMESTRE ENERO-MARZO 24</vt:lpstr>
      <vt:lpstr>'TRIMESTRE ENERO-MARZO 24'!Área_de_impresión</vt:lpstr>
      <vt:lpstr>'TRIMESTRE ENERO-MARZO 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L. Medina C.</dc:creator>
  <cp:lastModifiedBy>Tania Garcia L.</cp:lastModifiedBy>
  <cp:lastPrinted>2024-04-26T16:04:35Z</cp:lastPrinted>
  <dcterms:created xsi:type="dcterms:W3CDTF">2023-06-28T17:56:11Z</dcterms:created>
  <dcterms:modified xsi:type="dcterms:W3CDTF">2024-04-26T16:05:18Z</dcterms:modified>
</cp:coreProperties>
</file>